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470" yWindow="600" windowWidth="2460" windowHeight="8730" tabRatio="865" activeTab="0"/>
  </bookViews>
  <sheets>
    <sheet name="Discl IFS" sheetId="1" r:id="rId1"/>
    <sheet name="IS" sheetId="2" r:id="rId2"/>
    <sheet name="EV_##PARKEDGET##" sheetId="3" state="veryHidden" r:id="rId3"/>
    <sheet name="EV_##PARKEDCOM##" sheetId="4" state="veryHidden" r:id="rId4"/>
    <sheet name="EV_##PARKEDPROPS##" sheetId="5" state="veryHidden" r:id="rId5"/>
    <sheet name="BS" sheetId="6" r:id="rId6"/>
    <sheet name="Equity" sheetId="7" r:id="rId7"/>
    <sheet name="CF" sheetId="8" r:id="rId8"/>
    <sheet name="SEG" sheetId="9" r:id="rId9"/>
    <sheet name="INV" sheetId="10" r:id="rId10"/>
    <sheet name="IAS 34" sheetId="11" r:id="rId11"/>
    <sheet name="IS Restate" sheetId="12" r:id="rId12"/>
    <sheet name="BS Restate" sheetId="13" r:id="rId13"/>
    <sheet name="Equity &amp; CF Restate" sheetId="14" r:id="rId14"/>
    <sheet name="Fair value hierarchy" sheetId="15" r:id="rId15"/>
    <sheet name="Fair value transfers" sheetId="16" r:id="rId16"/>
    <sheet name="Level III financial instruments" sheetId="17" r:id="rId17"/>
    <sheet name="Significant unobservable inputs" sheetId="18" r:id="rId18"/>
    <sheet name="Effect alternative assumptions" sheetId="19" r:id="rId19"/>
    <sheet name="Fair value information" sheetId="20" r:id="rId20"/>
    <sheet name="Offsetting" sheetId="21" r:id="rId21"/>
    <sheet name="Rates" sheetId="22" r:id="rId22"/>
  </sheets>
  <definedNames>
    <definedName name="EV__DECIMALSYMBOL__" hidden="1">"."</definedName>
    <definedName name="EV__EVCOM_OPTIONS__" hidden="1">10</definedName>
    <definedName name="EV__LASTREFTIME__" hidden="1">41761.5352314815</definedName>
    <definedName name="EV__LOCKEDCVW__LEGALAPP" hidden="1">"TOT_ACT_DETAIL,A020000,Actual,D_IFRS,C_AEGON,ALL_INTERCO,C511M,2013.Q4,YTD,"</definedName>
    <definedName name="EV__LOCKEDCVW__OWNERSHIP" hidden="1">"QUARTERLY,LC,ALL_INTERCO,C511M,PCON,2003.TOTAL,Periodic,"</definedName>
    <definedName name="EV__LOCKEDCVW__RATE" hidden="1">"QUARTERLY,AUD,Avg,Global,2003.TOTAL,Periodic,"</definedName>
    <definedName name="EV__LOCKSTATUS__" hidden="1">2</definedName>
    <definedName name="_xlnm.Print_Area" localSheetId="5">'BS'!$A$1:$F$42</definedName>
    <definedName name="_xlnm.Print_Area" localSheetId="12">'BS Restate'!$A$2:$L$34</definedName>
    <definedName name="_xlnm.Print_Area" localSheetId="7">'CF'!$A$1:$D$35</definedName>
    <definedName name="_xlnm.Print_Area" localSheetId="0">'Discl IFS'!$A$1:$C$44</definedName>
    <definedName name="_xlnm.Print_Area" localSheetId="18">'Effect alternative assumptions'!$A$1:$G$22</definedName>
    <definedName name="_xlnm.Print_Area" localSheetId="6">'Equity'!$A$1:$J$98</definedName>
    <definedName name="_xlnm.Print_Area" localSheetId="13">'Equity &amp; CF Restate'!$A$1:$J$42</definedName>
    <definedName name="_xlnm.Print_Area" localSheetId="14">'Fair value hierarchy'!$A$2:$G$34</definedName>
    <definedName name="_xlnm.Print_Area" localSheetId="19">'Fair value information'!$A$1:$E$16</definedName>
    <definedName name="_xlnm.Print_Area" localSheetId="15">'Fair value transfers'!$A$1:$C$14</definedName>
    <definedName name="_xlnm.Print_Area" localSheetId="10">'IAS 34'!$A$3:$G$221</definedName>
    <definedName name="_xlnm.Print_Area" localSheetId="9">'INV'!$A$1:$M$72</definedName>
    <definedName name="_xlnm.Print_Area" localSheetId="1">'IS'!$A$1:$F$101</definedName>
    <definedName name="_xlnm.Print_Area" localSheetId="11">'IS Restate'!$A$2:$F$67</definedName>
    <definedName name="_xlnm.Print_Area" localSheetId="16">'Level III financial instruments'!$A$1:$L$28</definedName>
    <definedName name="_xlnm.Print_Area" localSheetId="20">'Offsetting'!$A$1:$G$34</definedName>
    <definedName name="_xlnm.Print_Area" localSheetId="8">'SEG'!$A$1:$J$109</definedName>
    <definedName name="_xlnm.Print_Area" localSheetId="17">'Significant unobservable inputs'!$A$1:$F$59</definedName>
    <definedName name="Z_793F3B1E_FBDD_4F95_900E_0C0ECCDB4D46_.wvu.PrintArea" localSheetId="5" hidden="1">'BS'!$A$1:$F$39</definedName>
    <definedName name="Z_793F3B1E_FBDD_4F95_900E_0C0ECCDB4D46_.wvu.PrintArea" localSheetId="12" hidden="1">'BS Restate'!$A$2:$L$32</definedName>
    <definedName name="Z_793F3B1E_FBDD_4F95_900E_0C0ECCDB4D46_.wvu.PrintArea" localSheetId="7" hidden="1">'CF'!$A$1:$D$26</definedName>
    <definedName name="Z_793F3B1E_FBDD_4F95_900E_0C0ECCDB4D46_.wvu.PrintArea" localSheetId="18" hidden="1">'Effect alternative assumptions'!$A$1:$E$20</definedName>
    <definedName name="Z_793F3B1E_FBDD_4F95_900E_0C0ECCDB4D46_.wvu.PrintArea" localSheetId="6" hidden="1">'Equity'!$A$1:$J$95</definedName>
    <definedName name="Z_793F3B1E_FBDD_4F95_900E_0C0ECCDB4D46_.wvu.PrintArea" localSheetId="13" hidden="1">'Equity &amp; CF Restate'!$A$1:$I$11</definedName>
    <definedName name="Z_793F3B1E_FBDD_4F95_900E_0C0ECCDB4D46_.wvu.PrintArea" localSheetId="14" hidden="1">'Fair value hierarchy'!$A$1:$G$28</definedName>
    <definedName name="Z_793F3B1E_FBDD_4F95_900E_0C0ECCDB4D46_.wvu.PrintArea" localSheetId="19" hidden="1">'Fair value information'!$A$1:$A$16</definedName>
    <definedName name="Z_793F3B1E_FBDD_4F95_900E_0C0ECCDB4D46_.wvu.PrintArea" localSheetId="15" hidden="1">'Fair value transfers'!$A$1:$C$14</definedName>
    <definedName name="Z_793F3B1E_FBDD_4F95_900E_0C0ECCDB4D46_.wvu.PrintArea" localSheetId="10" hidden="1">'IAS 34'!$A$1:$G$93</definedName>
    <definedName name="Z_793F3B1E_FBDD_4F95_900E_0C0ECCDB4D46_.wvu.PrintArea" localSheetId="9" hidden="1">'INV'!$A$1:$M$74</definedName>
    <definedName name="Z_793F3B1E_FBDD_4F95_900E_0C0ECCDB4D46_.wvu.PrintArea" localSheetId="1" hidden="1">'IS'!$A$1:$F$99</definedName>
    <definedName name="Z_793F3B1E_FBDD_4F95_900E_0C0ECCDB4D46_.wvu.PrintArea" localSheetId="11" hidden="1">'IS Restate'!$A$2:$D$67</definedName>
    <definedName name="Z_793F3B1E_FBDD_4F95_900E_0C0ECCDB4D46_.wvu.PrintArea" localSheetId="16" hidden="1">'Level III financial instruments'!$A$1:$L$28</definedName>
    <definedName name="Z_793F3B1E_FBDD_4F95_900E_0C0ECCDB4D46_.wvu.PrintArea" localSheetId="20" hidden="1">'Offsetting'!$A$2:$G$15</definedName>
    <definedName name="Z_793F3B1E_FBDD_4F95_900E_0C0ECCDB4D46_.wvu.PrintArea" localSheetId="8" hidden="1">'SEG'!$A$2:$H$108</definedName>
    <definedName name="Z_793F3B1E_FBDD_4F95_900E_0C0ECCDB4D46_.wvu.PrintArea" localSheetId="17" hidden="1">'Significant unobservable inputs'!$A$1:$E$40</definedName>
    <definedName name="Z_ACC8F63C_94FC_4E4C_A29A_54E9AFCFAE65_.wvu.PrintArea" localSheetId="8" hidden="1">'SEG'!$A$2:$H$109</definedName>
    <definedName name="Z_DF4ECF4E_4F65_4AB5_ADBA_5CFA112C46FD_.wvu.Cols" localSheetId="1" hidden="1">'IS'!$E:$F</definedName>
    <definedName name="Z_DF4ECF4E_4F65_4AB5_ADBA_5CFA112C46FD_.wvu.Cols" localSheetId="11" hidden="1">'IS Restate'!$C:$D</definedName>
    <definedName name="Z_DF4ECF4E_4F65_4AB5_ADBA_5CFA112C46FD_.wvu.Cols" localSheetId="8" hidden="1">'SEG'!$H:$H</definedName>
    <definedName name="Z_EAC6B198_1B17_4EE8_96EE_83FC5F67655F_.wvu.Cols" localSheetId="1" hidden="1">'IS'!$E:$F</definedName>
    <definedName name="Z_EAC6B198_1B17_4EE8_96EE_83FC5F67655F_.wvu.Cols" localSheetId="11" hidden="1">'IS Restate'!$C:$D</definedName>
    <definedName name="Z_EAC6B198_1B17_4EE8_96EE_83FC5F67655F_.wvu.Cols" localSheetId="8" hidden="1">'SEG'!$H:$H</definedName>
  </definedNames>
  <calcPr fullCalcOnLoad="1"/>
</workbook>
</file>

<file path=xl/sharedStrings.xml><?xml version="1.0" encoding="utf-8"?>
<sst xmlns="http://schemas.openxmlformats.org/spreadsheetml/2006/main" count="1115" uniqueCount="474">
  <si>
    <t>Local currencies and constant currency exchange rates</t>
  </si>
  <si>
    <t>Notes</t>
  </si>
  <si>
    <t>Benefits and expenses</t>
  </si>
  <si>
    <t>Results from financial transactions</t>
  </si>
  <si>
    <t>Underlying earnings before tax</t>
  </si>
  <si>
    <t>EUR millions</t>
  </si>
  <si>
    <t>Other comprehensive income:</t>
  </si>
  <si>
    <t>Other comprehensive income for the period</t>
  </si>
  <si>
    <t>Impairment reversals</t>
  </si>
  <si>
    <t>Total revenue generating investments</t>
  </si>
  <si>
    <t>Holding &amp;</t>
  </si>
  <si>
    <t>activities</t>
  </si>
  <si>
    <t>Net cash and cash equivalents at January 1</t>
  </si>
  <si>
    <t>Net cash and cash equivalents at end of period</t>
  </si>
  <si>
    <t>Impairment charges / (reversals)</t>
  </si>
  <si>
    <t>Intangible assets</t>
  </si>
  <si>
    <t>Derivatives</t>
  </si>
  <si>
    <t>Reinsurance assets</t>
  </si>
  <si>
    <t>Insurance contracts</t>
  </si>
  <si>
    <t>Investment contracts</t>
  </si>
  <si>
    <t>Borrowings</t>
  </si>
  <si>
    <t>Total liabilities</t>
  </si>
  <si>
    <t>Segment information</t>
  </si>
  <si>
    <t>Financial assets at fair value through profit or loss (FVTPL)</t>
  </si>
  <si>
    <t>Available-for-sale (AFS)</t>
  </si>
  <si>
    <t>Mortgages</t>
  </si>
  <si>
    <t>Private loans</t>
  </si>
  <si>
    <t>Deposits with financial institutions</t>
  </si>
  <si>
    <t>Policy loans</t>
  </si>
  <si>
    <t>Total financial assets, excluding derivatives</t>
  </si>
  <si>
    <t>AFS</t>
  </si>
  <si>
    <t>FVTPL</t>
  </si>
  <si>
    <t>Money market and short-term investments</t>
  </si>
  <si>
    <t>Total investments for account of policyholders at fair value</t>
  </si>
  <si>
    <t xml:space="preserve">through profit or loss, excluding derivatives </t>
  </si>
  <si>
    <t>Investment in real estate</t>
  </si>
  <si>
    <t>Total investments for account of policyholders</t>
  </si>
  <si>
    <t>Total intangible assets</t>
  </si>
  <si>
    <t>Goodwill</t>
  </si>
  <si>
    <t>VOBA</t>
  </si>
  <si>
    <t>Future servicing rights</t>
  </si>
  <si>
    <t>Software</t>
  </si>
  <si>
    <t>Deferred transaction costs for investment management services</t>
  </si>
  <si>
    <t>Share capital - par value</t>
  </si>
  <si>
    <t>Share premium</t>
  </si>
  <si>
    <t>Total share capital</t>
  </si>
  <si>
    <t>Balance at January 1</t>
  </si>
  <si>
    <t>Balance</t>
  </si>
  <si>
    <t>Withdrawal</t>
  </si>
  <si>
    <t>Debentures and other loans</t>
  </si>
  <si>
    <t>Commercial paper</t>
  </si>
  <si>
    <t>Bank overdrafts</t>
  </si>
  <si>
    <t>Total borrowings</t>
  </si>
  <si>
    <t>Gross</t>
  </si>
  <si>
    <t>Non-Life</t>
  </si>
  <si>
    <t>Reinsurance</t>
  </si>
  <si>
    <t>Interest income</t>
  </si>
  <si>
    <t>Dividend income</t>
  </si>
  <si>
    <t>Rental income</t>
  </si>
  <si>
    <t>Total investment income</t>
  </si>
  <si>
    <t>Investment income related to general account</t>
  </si>
  <si>
    <t>Gains and (losses) on investments in real estate</t>
  </si>
  <si>
    <t>Net fair value change of derivatives</t>
  </si>
  <si>
    <t>Net fair value change on for account of policyholder financial assets at FVTPL</t>
  </si>
  <si>
    <t>Net fair value change on investments in real estate for account of policyholders</t>
  </si>
  <si>
    <t>Net foreign currency gains and (losses)</t>
  </si>
  <si>
    <t>Net fair value change on borrowings and other financial liabilities</t>
  </si>
  <si>
    <t>Realized gains and (losses) on repurchased debt</t>
  </si>
  <si>
    <t>Forward-looking statements</t>
  </si>
  <si>
    <t>b</t>
  </si>
  <si>
    <t>c</t>
  </si>
  <si>
    <t>a</t>
  </si>
  <si>
    <t>Inter-segment underlying earnings</t>
  </si>
  <si>
    <t>Inter-segment revenues</t>
  </si>
  <si>
    <t>geographically</t>
  </si>
  <si>
    <t>Impairment charges on financial assets, excluding receivables, from:</t>
  </si>
  <si>
    <t>Debt securities and money market instruments</t>
  </si>
  <si>
    <t>Impairment reversals on financial assets, excluding receivables, from:</t>
  </si>
  <si>
    <t>Impairment charges / (reversals) comprise:</t>
  </si>
  <si>
    <t>Treasury shares</t>
  </si>
  <si>
    <t>Retained earnings</t>
  </si>
  <si>
    <t>Other reserves</t>
  </si>
  <si>
    <t>At beginning of year</t>
  </si>
  <si>
    <t>Disposal of group assets</t>
  </si>
  <si>
    <t>Issuance</t>
  </si>
  <si>
    <t>Total comprehensive income</t>
  </si>
  <si>
    <t>Total comprehensive income attributable to:</t>
  </si>
  <si>
    <t>Financial assets, excluding derivatives</t>
  </si>
  <si>
    <t>Purchases and disposals of intangible assets</t>
  </si>
  <si>
    <t>Purchases and disposals of equipment and other assets</t>
  </si>
  <si>
    <t>Shares issued</t>
  </si>
  <si>
    <t>At end of period</t>
  </si>
  <si>
    <t>Equity movements of associates</t>
  </si>
  <si>
    <t>net foreign investment hedging reserves</t>
  </si>
  <si>
    <t>Dividends paid on common shares</t>
  </si>
  <si>
    <t>Americas</t>
  </si>
  <si>
    <t>USD</t>
  </si>
  <si>
    <t>EUR</t>
  </si>
  <si>
    <t>Revenues</t>
  </si>
  <si>
    <t>Total gross premiums</t>
  </si>
  <si>
    <t>Total revenues</t>
  </si>
  <si>
    <t>The Netherlands</t>
  </si>
  <si>
    <t>United Kingdom</t>
  </si>
  <si>
    <t>GBP</t>
  </si>
  <si>
    <t>amounts in million EUR (unless otherwise stated)</t>
  </si>
  <si>
    <t>United</t>
  </si>
  <si>
    <t>Kingdom</t>
  </si>
  <si>
    <t>The</t>
  </si>
  <si>
    <t>Other</t>
  </si>
  <si>
    <t>Total</t>
  </si>
  <si>
    <t>Netherlands</t>
  </si>
  <si>
    <t>Investments</t>
  </si>
  <si>
    <t>Investment income</t>
  </si>
  <si>
    <t>Other assets</t>
  </si>
  <si>
    <t>Total assets</t>
  </si>
  <si>
    <t>Investments for account of policyholders</t>
  </si>
  <si>
    <t xml:space="preserve">The information included in the following sheets of this Excel file forms an </t>
  </si>
  <si>
    <t>Impairment charges</t>
  </si>
  <si>
    <t>Other revenues</t>
  </si>
  <si>
    <t>Other income</t>
  </si>
  <si>
    <t>Other charges</t>
  </si>
  <si>
    <t>Group equity</t>
  </si>
  <si>
    <t>Investments in associates</t>
  </si>
  <si>
    <t>Insurance contracts for account of policyholders</t>
  </si>
  <si>
    <t>Investment contracts for account of policyholders</t>
  </si>
  <si>
    <t>Other liabilities</t>
  </si>
  <si>
    <t>Income before tax</t>
  </si>
  <si>
    <t>Net income</t>
  </si>
  <si>
    <t>Other assets and receivables</t>
  </si>
  <si>
    <t>Total equity and liabilities</t>
  </si>
  <si>
    <t>Accident and health insurance</t>
  </si>
  <si>
    <t>General insurance</t>
  </si>
  <si>
    <t>Holding and other activities</t>
  </si>
  <si>
    <t>Loans</t>
  </si>
  <si>
    <t>Investments in real estate</t>
  </si>
  <si>
    <t>Shares</t>
  </si>
  <si>
    <t>Other financial assets</t>
  </si>
  <si>
    <t>Investments general account</t>
  </si>
  <si>
    <t>Investments on balance sheet</t>
  </si>
  <si>
    <t>Off balance sheet investments third parties</t>
  </si>
  <si>
    <t>Currencies</t>
  </si>
  <si>
    <t>Financial assets at fair value through profit or loss</t>
  </si>
  <si>
    <t>Eliminations</t>
  </si>
  <si>
    <t>Total income</t>
  </si>
  <si>
    <t>Total charges</t>
  </si>
  <si>
    <t>Income from reinsurance ceded</t>
  </si>
  <si>
    <t>Interest charges and related fees</t>
  </si>
  <si>
    <t>Shareholders' equity</t>
  </si>
  <si>
    <t>Fee and commission income</t>
  </si>
  <si>
    <t>Preferred dividend</t>
  </si>
  <si>
    <t>Total investments on balance sheet</t>
  </si>
  <si>
    <t>Available-for-sale</t>
  </si>
  <si>
    <t>other</t>
  </si>
  <si>
    <t>Life</t>
  </si>
  <si>
    <t>Life insurance gross premiums</t>
  </si>
  <si>
    <t>Premium income</t>
  </si>
  <si>
    <t>Deferred expenses and rebates</t>
  </si>
  <si>
    <t>Cash and cash equivalents</t>
  </si>
  <si>
    <t>Other equity instruments</t>
  </si>
  <si>
    <t>Trust pass-through securities</t>
  </si>
  <si>
    <t>Subordinated borrowings</t>
  </si>
  <si>
    <t>Cash flow from operating activities</t>
  </si>
  <si>
    <t>Cash flow from investing activities</t>
  </si>
  <si>
    <t>Cash flow from financing activities</t>
  </si>
  <si>
    <t>Dividends paid</t>
  </si>
  <si>
    <t>Earnings attributable to common shareholders</t>
  </si>
  <si>
    <t>Revaluation reserves</t>
  </si>
  <si>
    <t>Movement in foreign currency translation and</t>
  </si>
  <si>
    <t>Total other comprehensive income</t>
  </si>
  <si>
    <t>Net income recognized in the income statement</t>
  </si>
  <si>
    <t>Issued capital and reserves attributable to equity holders</t>
  </si>
  <si>
    <t>Income tax (expense) / benefit</t>
  </si>
  <si>
    <t>Fair value items</t>
  </si>
  <si>
    <t>Run-off businesses</t>
  </si>
  <si>
    <t>Gains / (losses) on revaluation of</t>
  </si>
  <si>
    <t>available-for-sale investments</t>
  </si>
  <si>
    <t>(Gains) / losses transferred to income statement on</t>
  </si>
  <si>
    <t>disposal and impairment of available-for-sale investments</t>
  </si>
  <si>
    <t>Changes in cash flow hedging reserve</t>
  </si>
  <si>
    <t>Changes in revaluation reserve real estate</t>
  </si>
  <si>
    <t>held for own use</t>
  </si>
  <si>
    <t>Coupons on perpetual securities</t>
  </si>
  <si>
    <t>New</t>
  </si>
  <si>
    <t>Markets</t>
  </si>
  <si>
    <t>New Markets</t>
  </si>
  <si>
    <t>Changes in revaluation reserve real estate held for own use</t>
  </si>
  <si>
    <t>net foreign investment hedging reserve</t>
  </si>
  <si>
    <t>(Gains) / losses transferred to the income statement on</t>
  </si>
  <si>
    <t>Share in net result of associates</t>
  </si>
  <si>
    <t>Net cash and cash equivalents</t>
  </si>
  <si>
    <t>Debt securities</t>
  </si>
  <si>
    <t>Net increase / (decrease) in cash and cash equivalents</t>
  </si>
  <si>
    <t>Realized gains / (losses) on investments</t>
  </si>
  <si>
    <t>Other income / (charges)</t>
  </si>
  <si>
    <t>Gains / (losses) on revaluation of available-for-sale investments</t>
  </si>
  <si>
    <t>Impairment charges / (reversals) on non-financial assets and receivables</t>
  </si>
  <si>
    <t>Consolidated total assets</t>
  </si>
  <si>
    <t>Total investments for general account</t>
  </si>
  <si>
    <t>Total deferred expenses and rebates</t>
  </si>
  <si>
    <t>Employee expenses</t>
  </si>
  <si>
    <t>Administration expenses</t>
  </si>
  <si>
    <t>Deferred expenses</t>
  </si>
  <si>
    <t>Amortization charges</t>
  </si>
  <si>
    <t>Non-controlling interests</t>
  </si>
  <si>
    <t>DPAC for insurance contracts and investment contracts with discretionary</t>
  </si>
  <si>
    <t>participation features</t>
  </si>
  <si>
    <t>Issuances, repurchases and coupons of perpetuals</t>
  </si>
  <si>
    <t>Investment income for account of policyholders</t>
  </si>
  <si>
    <t>Share options and incentive plans</t>
  </si>
  <si>
    <t>Realized gains and (losses) on financial investments</t>
  </si>
  <si>
    <t>Dec. 31,</t>
  </si>
  <si>
    <t>Deferred cost of reinsurance</t>
  </si>
  <si>
    <t>Transfer from / to other headings</t>
  </si>
  <si>
    <t>Earnings per common share calculation</t>
  </si>
  <si>
    <t xml:space="preserve">Net income </t>
  </si>
  <si>
    <t>Net income attributable to:</t>
  </si>
  <si>
    <t>Coupons on other equity instruments</t>
  </si>
  <si>
    <t>Coupons on non-cumulative subordinated notes</t>
  </si>
  <si>
    <t>Issuance of non-cumulative subordinated loans</t>
  </si>
  <si>
    <t>Claims and benefits</t>
  </si>
  <si>
    <t>Issuances and repayments of borrowings</t>
  </si>
  <si>
    <t>RMBS</t>
  </si>
  <si>
    <t>Effects of changes in foreign exchange rates</t>
  </si>
  <si>
    <t>-</t>
  </si>
  <si>
    <t>Average</t>
  </si>
  <si>
    <t>Closing</t>
  </si>
  <si>
    <t>Segment Total</t>
  </si>
  <si>
    <t>Consolidated</t>
  </si>
  <si>
    <t>The statements contained in this document that are not historical facts are forward-looking statements as defined in the US Private Securities Litigation Reform Act of 1995. The following are words that identify such forward-looking statements: aim, believe, estimate, target, intend, may, expect, anticipate, predict, project, counting on, plan, continue, want, forecast, goal, should, would, is confident, will, and similar expressions as they relate to Aegon. These statements are not guarantees of future performance and involve risks, uncertainties and assumptions that are difficult to predict. Aegon undertakes no obligation to publicly update or revise any forward-looking statements. Readers are cautioned not to place undue reliance on these forward-looking statements, which merely reflect company expectations at the time of writing. Actual results may differ materially from expectations conveyed in forward-looking statements due to changes caused by various risks and uncertainties. Such risks and uncertainties include but are not limited to the following:</t>
  </si>
  <si>
    <t>Equity holders of Aegon N.V.</t>
  </si>
  <si>
    <t>of Aegon N.V.</t>
  </si>
  <si>
    <t>Premium income and premium to reinsurers</t>
  </si>
  <si>
    <t>Result from financial transactions</t>
  </si>
  <si>
    <t>Share capital</t>
  </si>
  <si>
    <t>Investments geographically</t>
  </si>
  <si>
    <t>Condensed consolidated cash flow statement</t>
  </si>
  <si>
    <t>Condensed consolidated statement of changes in equity</t>
  </si>
  <si>
    <t>Condensed consolidated statement of financial position</t>
  </si>
  <si>
    <t>Condensed consolidated statement of comprehensive income</t>
  </si>
  <si>
    <t>Share dividend</t>
  </si>
  <si>
    <t>Condensed consolidated income statement</t>
  </si>
  <si>
    <t xml:space="preserve">Basic earnings per share </t>
  </si>
  <si>
    <t xml:space="preserve">Diluted earnings per share </t>
  </si>
  <si>
    <t xml:space="preserve">integral part of Aegon’s condensed consolidated interim financial statements as </t>
  </si>
  <si>
    <t>December 31, 2012</t>
  </si>
  <si>
    <r>
      <t>Earnings per share</t>
    </r>
    <r>
      <rPr>
        <sz val="9"/>
        <rFont val="Verdana"/>
        <family val="2"/>
      </rPr>
      <t xml:space="preserve"> (EUR per share)</t>
    </r>
  </si>
  <si>
    <r>
      <t xml:space="preserve">Impairment charges on financial assets, excluding receivables </t>
    </r>
    <r>
      <rPr>
        <vertAlign val="superscript"/>
        <sz val="9"/>
        <rFont val="Verdana"/>
        <family val="2"/>
      </rPr>
      <t>1</t>
    </r>
  </si>
  <si>
    <r>
      <t xml:space="preserve">Impairment reversals on financial assets, excluding receivables </t>
    </r>
    <r>
      <rPr>
        <vertAlign val="superscript"/>
        <sz val="9"/>
        <rFont val="Verdana"/>
        <family val="2"/>
      </rPr>
      <t>1</t>
    </r>
  </si>
  <si>
    <r>
      <rPr>
        <vertAlign val="superscript"/>
        <sz val="9"/>
        <rFont val="Verdana"/>
        <family val="2"/>
      </rPr>
      <t>1</t>
    </r>
    <r>
      <rPr>
        <sz val="9"/>
        <rFont val="Verdana"/>
        <family val="2"/>
      </rPr>
      <t xml:space="preserve"> Impairment charges / (reversals) on financial assets, excluding receivables, are excluded from underlying earnings </t>
    </r>
  </si>
  <si>
    <t>before tax for segment reporting (refer to note 3).</t>
  </si>
  <si>
    <r>
      <t>Share capital</t>
    </r>
    <r>
      <rPr>
        <vertAlign val="superscript"/>
        <sz val="9"/>
        <rFont val="Verdana"/>
        <family val="2"/>
      </rPr>
      <t xml:space="preserve"> 1</t>
    </r>
  </si>
  <si>
    <r>
      <t>Issued capital and reserves</t>
    </r>
    <r>
      <rPr>
        <vertAlign val="superscript"/>
        <sz val="9"/>
        <rFont val="Verdana"/>
        <family val="2"/>
      </rPr>
      <t xml:space="preserve"> 2</t>
    </r>
  </si>
  <si>
    <r>
      <t xml:space="preserve">2 </t>
    </r>
    <r>
      <rPr>
        <sz val="9"/>
        <rFont val="Verdana"/>
        <family val="2"/>
      </rPr>
      <t>Issued capital and reserves attributable to equity holders of Aegon N.V.</t>
    </r>
  </si>
  <si>
    <t>Net income attributable to equity holders of Aegon N.V.</t>
  </si>
  <si>
    <t>Weighted average number of common shares outstanding (in million)</t>
  </si>
  <si>
    <t xml:space="preserve">Cost of issuance of non-cumulative subordinated </t>
  </si>
  <si>
    <t>notes (net of tax)</t>
  </si>
  <si>
    <t>Dividend withholding tax reduction</t>
  </si>
  <si>
    <t>Note</t>
  </si>
  <si>
    <t>Total comprehensive income / (loss) for 2012</t>
  </si>
  <si>
    <t>Share in net result of joint ventures</t>
  </si>
  <si>
    <t>Equity movements of joint ventures</t>
  </si>
  <si>
    <t>Items that may be reclassified subsequently to profit or loss:</t>
  </si>
  <si>
    <t>Items that will not be reclassified to profit or loss:</t>
  </si>
  <si>
    <t>Remeasurements of defined benefit plans</t>
  </si>
  <si>
    <t>Income tax relating to items that will not be reclassified</t>
  </si>
  <si>
    <t>Investments in joint ventures</t>
  </si>
  <si>
    <t>At beginning of year (as previously stated)</t>
  </si>
  <si>
    <t>At beginning of year, restated</t>
  </si>
  <si>
    <t>Remeasurement of defined benefit plans</t>
  </si>
  <si>
    <t xml:space="preserve">Changes in revaluation reserve real estate </t>
  </si>
  <si>
    <t>Dec. 31, 2012</t>
  </si>
  <si>
    <t xml:space="preserve">Changes in accounting policies relating to IFRS 10 </t>
  </si>
  <si>
    <t>Assets</t>
  </si>
  <si>
    <t>Equity and liabilities</t>
  </si>
  <si>
    <t>Joint ventures and associates eliminations</t>
  </si>
  <si>
    <t>Changes in accounting policies relating to IFRS 11</t>
  </si>
  <si>
    <t>Changes in accounting policies relating to IAS 19</t>
  </si>
  <si>
    <t>Purchases, disposals and dividends of subsidiaries, associates</t>
  </si>
  <si>
    <t>and joint ventures</t>
  </si>
  <si>
    <t>Unconsolidated investment funds</t>
  </si>
  <si>
    <t>Income tax relating to items that may be reclassified</t>
  </si>
  <si>
    <t>Cautionary note regarding non-IFRS measures</t>
  </si>
  <si>
    <t>Changes in general economic conditions, particularly in the United States, the Netherlands and the United Kingdom;</t>
  </si>
  <si>
    <t>Changes in the performance of financial markets, including emerging markets, such as with regard to:</t>
  </si>
  <si>
    <t xml:space="preserve">The frequency and severity of defaults by issuers in Aegon’s fixed income investment portfolios; </t>
  </si>
  <si>
    <t>The effects of corporate bankruptcies and/or accounting restatements on the financial markets and the resulting decline in the value of equity and debt securities Aegon holds; and</t>
  </si>
  <si>
    <t>The effects of declining creditworthiness of certain private sector securities and the resulting decline in the value of sovereign exposure that Aegon holds;</t>
  </si>
  <si>
    <t>Changes in the performance of Aegon’s investment portfolio and decline in ratings of Aegon’s counterparties;</t>
  </si>
  <si>
    <t>Consequences of a potential (partial) break-up of the euro;</t>
  </si>
  <si>
    <t>The frequency and severity of insured loss events;</t>
  </si>
  <si>
    <t>Reinsurers to whom Aegon has ceded significant underwriting risks may fail to meet their obligations;</t>
  </si>
  <si>
    <t xml:space="preserve">Changes affecting interest rate levels and continuing low or rapidly changing interest rate levels; </t>
  </si>
  <si>
    <t>Changes affecting currency exchange rates, in particular the EUR/USD and EUR/GBP exchange rates;</t>
  </si>
  <si>
    <t>Changes in the availability of, and costs associated with, liquidity sources such as bank and capital markets funding, as well as conditions in the credit markets in general such as changes in borrower and counterparty creditworthiness;</t>
  </si>
  <si>
    <t>Increasing levels of competition in the United States, the Netherlands, the United Kingdom and emerging markets;</t>
  </si>
  <si>
    <t>Changes in laws and regulations, particularly those affecting Aegon’s operations, ability to hire and retain key personnel, the products Aegon sells, and the attractiveness of certain products to its consumers;</t>
  </si>
  <si>
    <t>Regulatory changes relating to the insurance industry in the jurisdictions in which Aegon operates;</t>
  </si>
  <si>
    <t>Changes in customer behavior and public opinion in general related to, among other things, the type of products also Aegon sells, including legal, regulatory or commercial necessity to meet changing customer expectations;</t>
  </si>
  <si>
    <t>Acts of God, acts of terrorism, acts of war and pandemics;</t>
  </si>
  <si>
    <t>Changes in the policies of central banks and/or governments;</t>
  </si>
  <si>
    <t>Lowering of one or more of Aegon’s debt ratings issued by recognized rating organizations and the adverse impact such action may have on Aegon’s ability to raise capital and on its liquidity and financial condition;</t>
  </si>
  <si>
    <t>Lowering of one or more of insurer financial strength ratings of Aegon’s insurance subsidiaries and the adverse impact such action may have on the premium writings, policy retention, profitability and liquidity of its insurance subsidiaries;</t>
  </si>
  <si>
    <t>The effect of the European Union’s Solvency II requirements and other regulations in other jurisdictions affecting the capital Aegon is required to maintain;</t>
  </si>
  <si>
    <t>Litigation or regulatory action that could require Aegon to pay significant damages or change the way Aegon does business;</t>
  </si>
  <si>
    <t>As Aegon’s operations support complex transactions and are highly dependent on the proper functioning of information technology, a computer system failure or security breach may disrupt Aegon’s business, damage its reputation and adversely affect its results of operations, financial condition and cash flows;</t>
  </si>
  <si>
    <t>Customer responsiveness to both new products and distribution channels;</t>
  </si>
  <si>
    <t>Competitive, legal, regulatory, or tax changes that affect profitability, the distribution cost of or demand for Aegon’s products;</t>
  </si>
  <si>
    <t xml:space="preserve">The impact of acquisitions and divestitures, restructurings, product withdrawals and other unusual items, including Aegon’s ability to integrate acquisitions and to obtain the anticipated results and synergies from acquisitions; </t>
  </si>
  <si>
    <t>Catastrophic events, either manmade or by nature, could result in material losses and significantly interrupt Aegon’s business; and</t>
  </si>
  <si>
    <t xml:space="preserve">Aegon’s failure to achieve anticipated levels of earnings or operational efficiencies as well as other cost saving initiatives. </t>
  </si>
  <si>
    <t>Further details of potential risks and uncertainties affecting Aegon are described in its filings with the Netherlands Authority for the Financial Markets and the US Securities and Exchange Commission, including the Annual Report. These forward-looking statements speak only as of the date of this document. Except as required by any applicable law or regulation, Aegon expressly disclaims any obligation or undertaking to release publicly any updates or revisions to any forward-looking statements contained herein to reflect any change in Aegon’s expectations with regard thereto or any change in events, conditions or circumstances on which any such statement is based.</t>
  </si>
  <si>
    <t>Money market and other short-term investments</t>
  </si>
  <si>
    <t>Short-term deposits</t>
  </si>
  <si>
    <t>Issuances, repurchases and coupons of non-cumulative subordinated notes</t>
  </si>
  <si>
    <t>than derivatives</t>
  </si>
  <si>
    <t>Net fair value change of general account financial investments at FVTPL other</t>
  </si>
  <si>
    <t>Impact of changes in accounting policies on condensed consolidated income statement</t>
  </si>
  <si>
    <t>Change in accounting policy 
IFRS 10/11</t>
  </si>
  <si>
    <t>Change in accounting policy 
IAS 19</t>
  </si>
  <si>
    <t>Impact of changes in accounting policies on condensed consolidated statement of comprehensive income</t>
  </si>
  <si>
    <t>Items that may be reclassified to profit or loss:</t>
  </si>
  <si>
    <t>Total other comprehensive income for the period</t>
  </si>
  <si>
    <t>Impact of changes in accounting policies on condensed consolidated statement of financial position</t>
  </si>
  <si>
    <t>January
 1, 2012 (previously reported)</t>
  </si>
  <si>
    <t>January
 1, 2012 (restated)</t>
  </si>
  <si>
    <t>December
31, 2012 (previously reported)</t>
  </si>
  <si>
    <t>December
31, 2012 (restated)</t>
  </si>
  <si>
    <t>2012</t>
  </si>
  <si>
    <t>Defined benefit assets</t>
  </si>
  <si>
    <t>Defined benefit obligations</t>
  </si>
  <si>
    <t>Deferred tax liabilities</t>
  </si>
  <si>
    <t>Impact of changes in accounting policies on condensed consolidated statement of changes in equity</t>
  </si>
  <si>
    <t>Impact of changes in accounting policies on condensed consolidated cash flow statement</t>
  </si>
  <si>
    <t>FY 2012</t>
  </si>
  <si>
    <t>Financial assets subject to offsetting, enforceable master netting arrangements and similar agreements</t>
  </si>
  <si>
    <t>Related amounts not set off in the statements of financial position</t>
  </si>
  <si>
    <t>Gross amounts of recognized financial assets</t>
  </si>
  <si>
    <t>Gross amounts of recognized financial liabilities set off in the statement of financial position</t>
  </si>
  <si>
    <t>Net amounts of financial assets presented in the statement of financial position</t>
  </si>
  <si>
    <t>Financial instruments</t>
  </si>
  <si>
    <t>Cash collateral received (excluding surplus collateral)</t>
  </si>
  <si>
    <t>Net amount</t>
  </si>
  <si>
    <t>Financial liabilities subject to offsetting, enforceable master netting arrangements and similar agreements</t>
  </si>
  <si>
    <t>Gross amounts of recognized financial liabilities</t>
  </si>
  <si>
    <t>Gross amounts of recognized financial assets set off in the statement of financial position</t>
  </si>
  <si>
    <t>Net amounts of financial liabilities presented in the statement of financial position</t>
  </si>
  <si>
    <t>Cash collateral pleged (excluding surplus collateral)</t>
  </si>
  <si>
    <t>Fair value hierarchy</t>
  </si>
  <si>
    <t>Level I</t>
  </si>
  <si>
    <t>Level II</t>
  </si>
  <si>
    <t>Level III</t>
  </si>
  <si>
    <t>Financial assets carried at fair value</t>
  </si>
  <si>
    <t>Available-for-sale investments</t>
  </si>
  <si>
    <t>Money markets and other short-term instruments</t>
  </si>
  <si>
    <t>Other investments at fair value</t>
  </si>
  <si>
    <t>Fair value through profit or loss</t>
  </si>
  <si>
    <r>
      <t xml:space="preserve"> Investments for account of policyholders </t>
    </r>
    <r>
      <rPr>
        <vertAlign val="superscript"/>
        <sz val="9"/>
        <rFont val="Verdana"/>
        <family val="2"/>
      </rPr>
      <t>1</t>
    </r>
  </si>
  <si>
    <t>Total financial assets at fair value</t>
  </si>
  <si>
    <t>Financial liabilities carried at fair value</t>
  </si>
  <si>
    <t>Total financial liabilities at fair value</t>
  </si>
  <si>
    <t>Fair value transfers</t>
  </si>
  <si>
    <t>Transfers Level I to Level II </t>
  </si>
  <si>
    <t>Transfers Level II to Level I </t>
  </si>
  <si>
    <t xml:space="preserve"> available-for-sale investments </t>
  </si>
  <si>
    <t>Roll forward of Level III financial instruments</t>
  </si>
  <si>
    <t>January 1, 2013</t>
  </si>
  <si>
    <r>
      <t xml:space="preserve">Total gains / losses in income statement </t>
    </r>
    <r>
      <rPr>
        <vertAlign val="superscript"/>
        <sz val="8"/>
        <rFont val="Verdana"/>
        <family val="2"/>
      </rPr>
      <t>1</t>
    </r>
  </si>
  <si>
    <r>
      <t xml:space="preserve">Total gains / losses in OCI </t>
    </r>
    <r>
      <rPr>
        <vertAlign val="superscript"/>
        <sz val="8"/>
        <rFont val="Verdana"/>
        <family val="2"/>
      </rPr>
      <t>2</t>
    </r>
  </si>
  <si>
    <t>Purchases</t>
  </si>
  <si>
    <t>Sales</t>
  </si>
  <si>
    <t>Settlements</t>
  </si>
  <si>
    <t>Net exchange differences</t>
  </si>
  <si>
    <t>Transfers from Level I and Level II</t>
  </si>
  <si>
    <t>Transfers to Level I and Level II</t>
  </si>
  <si>
    <r>
      <rPr>
        <vertAlign val="superscript"/>
        <sz val="9"/>
        <rFont val="Verdana"/>
        <family val="2"/>
      </rPr>
      <t>1</t>
    </r>
    <r>
      <rPr>
        <sz val="9"/>
        <rFont val="Verdana"/>
        <family val="2"/>
      </rPr>
      <t xml:space="preserve"> Includes impairments and movements related to fair value hedges. Gains and losses are recorded in the line item results from financial transactions of the income statement.</t>
    </r>
  </si>
  <si>
    <r>
      <rPr>
        <vertAlign val="superscript"/>
        <sz val="9"/>
        <rFont val="Verdana"/>
        <family val="2"/>
      </rPr>
      <t>2</t>
    </r>
    <r>
      <rPr>
        <sz val="9"/>
        <rFont val="Verdana"/>
        <family val="2"/>
      </rPr>
      <t xml:space="preserve"> Total gains and losses are recorded in line items Gains/ (losses) on revaluation of available-for-sale investments and (Gains)/ losses transferred</t>
    </r>
  </si>
  <si>
    <t>to the income statement on disposal and impairment of available-for-sale investment of the statement of other comprehensive income.</t>
  </si>
  <si>
    <r>
      <rPr>
        <vertAlign val="superscript"/>
        <sz val="9"/>
        <rFont val="Verdana"/>
        <family val="2"/>
      </rPr>
      <t>3</t>
    </r>
    <r>
      <rPr>
        <sz val="9"/>
        <rFont val="Verdana"/>
        <family val="2"/>
      </rPr>
      <t xml:space="preserve"> Total gains / (losses) for the period during which the financial instrument was in Level III. </t>
    </r>
  </si>
  <si>
    <t>Overview of significant unobservable inputs</t>
  </si>
  <si>
    <r>
      <t xml:space="preserve">Valuation technique </t>
    </r>
    <r>
      <rPr>
        <vertAlign val="superscript"/>
        <sz val="8"/>
        <rFont val="Verdana"/>
        <family val="2"/>
      </rPr>
      <t>1</t>
    </r>
  </si>
  <si>
    <r>
      <t xml:space="preserve">Significant unobservable input </t>
    </r>
    <r>
      <rPr>
        <vertAlign val="superscript"/>
        <sz val="8"/>
        <rFont val="Verdana"/>
        <family val="2"/>
      </rPr>
      <t>2</t>
    </r>
  </si>
  <si>
    <t>Range (weighted average)</t>
  </si>
  <si>
    <t>Broker quote</t>
  </si>
  <si>
    <t>n.a.</t>
  </si>
  <si>
    <t>CMBS</t>
  </si>
  <si>
    <t>ABS</t>
  </si>
  <si>
    <t>Discounted cash flow</t>
  </si>
  <si>
    <t>Discount rate</t>
  </si>
  <si>
    <t>Corporate bonds</t>
  </si>
  <si>
    <t>Credit spread</t>
  </si>
  <si>
    <t>Sovereign debt</t>
  </si>
  <si>
    <t>Tax credit investments</t>
  </si>
  <si>
    <t>Net asset value</t>
  </si>
  <si>
    <t>Real estate investments</t>
  </si>
  <si>
    <t>Private equity investments</t>
  </si>
  <si>
    <t>Hedge funds</t>
  </si>
  <si>
    <t>Mortality</t>
  </si>
  <si>
    <t>Embedded derivatives in insurance contracts</t>
  </si>
  <si>
    <t>Effect of reasonably possible alternative assumptions</t>
  </si>
  <si>
    <t>Significant unobservable input</t>
  </si>
  <si>
    <t>Effect of reasonably possible alternative assumptions (+/-)</t>
  </si>
  <si>
    <t>increase</t>
  </si>
  <si>
    <t>decrease</t>
  </si>
  <si>
    <t>d</t>
  </si>
  <si>
    <t>e</t>
  </si>
  <si>
    <t>Fair value information about financial instruments not measured at fair value</t>
  </si>
  <si>
    <t>Mortgage loans - held at amortized cost</t>
  </si>
  <si>
    <t>Private loans - held at amortized cost</t>
  </si>
  <si>
    <t>Other loans -  held at amortized cost</t>
  </si>
  <si>
    <t>Liabilities</t>
  </si>
  <si>
    <t>Trust pass-through securities  - held at amortized cost</t>
  </si>
  <si>
    <t>Subordinated borrowings  - held at amortized cost</t>
  </si>
  <si>
    <t>Borrowings – held at amortized cost</t>
  </si>
  <si>
    <t>Basic earnings per common share B</t>
  </si>
  <si>
    <t xml:space="preserve">Basic earnings per common share </t>
  </si>
  <si>
    <t xml:space="preserve">Diluted earnings per common share </t>
  </si>
  <si>
    <t>Diluted earnings per common share B</t>
  </si>
  <si>
    <t>Earnings per share calculation</t>
  </si>
  <si>
    <t>Earnings attributable to common shares and common shares B</t>
  </si>
  <si>
    <t>Weighted average number of common shares B outstanding (in million)</t>
  </si>
  <si>
    <t>Earnings attributable to common shareholders B</t>
  </si>
  <si>
    <t>Issuance and withdrawals of share capital</t>
  </si>
  <si>
    <t>Repurchased and sold own shares</t>
  </si>
  <si>
    <r>
      <t xml:space="preserve"> Investment contracts for account of policyholders </t>
    </r>
    <r>
      <rPr>
        <vertAlign val="superscript"/>
        <sz val="9"/>
        <rFont val="Verdana"/>
        <family val="2"/>
      </rPr>
      <t>2</t>
    </r>
  </si>
  <si>
    <r>
      <t xml:space="preserve"> Borrowings </t>
    </r>
    <r>
      <rPr>
        <vertAlign val="superscript"/>
        <sz val="9"/>
        <rFont val="Verdana"/>
        <family val="2"/>
      </rPr>
      <t>3</t>
    </r>
  </si>
  <si>
    <t>Amounts for 2012 have been restated for the changes in accounting policies as disclosed in note 2.</t>
  </si>
  <si>
    <t>Shares issued and withdrawn</t>
  </si>
  <si>
    <t>8.2%</t>
  </si>
  <si>
    <r>
      <t xml:space="preserve">1 </t>
    </r>
    <r>
      <rPr>
        <sz val="9"/>
        <rFont val="Verdana"/>
        <family val="2"/>
      </rPr>
      <t>For a breakdown of share capital please refer to note 18.</t>
    </r>
  </si>
  <si>
    <t>This document includes the non-IFRS financial measures: underlying earnings before tax, income tax and income before tax. These non-IFRS measures are calculated by consolidating on a proportionate basis Aegon’s joint ventures and associated companies. The reconciliation of these measures to the most comparable IFRS measures is provided in note 3 ‘Segment information’of Aegon’s Condensed Consolidated Interim Financial Statements. Aegon believes that its non-IFRS measures, together with the IFRS information, provide meaningful information about the underlying operating results of Aegon’s business including insight into the financial measures that senior management uses in managing the business.</t>
  </si>
  <si>
    <t>This document contains certain information about Aegon’s results and financial condition presented in USD for the Americas and GBP for the United Kingdom, because those businesses operate and are managed primarily in those currencies. None of this information is a substitute for or superior to financial information about Aegon presented in EUR, which is the currency of Aegon’s primary financial statements.</t>
  </si>
  <si>
    <t>Changes affecting longevity, mortality, morbidity, persistence and other factors that may impact the profitability of Aegon’s insurance products;</t>
  </si>
  <si>
    <t>Changes in accounting regulations and policies or a change by Aegon in applying such regulations and policies, voluntarily or otherwise, may affect Aegon’s reported results and shareholders’ equity;</t>
  </si>
  <si>
    <t xml:space="preserve">at, and for the nine months ended December 31, 2013. </t>
  </si>
  <si>
    <t>Q4 2013</t>
  </si>
  <si>
    <t>Q4 2012</t>
  </si>
  <si>
    <t>Full year ended December 31, 2013</t>
  </si>
  <si>
    <t>Full year ended December 31, 2012</t>
  </si>
  <si>
    <t>Three months ended December 31, 2013</t>
  </si>
  <si>
    <t>Three months ended December 31, 2012</t>
  </si>
  <si>
    <t>December 31, 2013</t>
  </si>
  <si>
    <t>December
 31, 2012 (restated)</t>
  </si>
  <si>
    <t>December 31, 2012
(previously reported)</t>
  </si>
  <si>
    <t>December 31, 2012
(restated)</t>
  </si>
  <si>
    <t>Carrying amount December 31, 2013</t>
  </si>
  <si>
    <t>Total estimated fair value December 31, 2013</t>
  </si>
  <si>
    <t>3% - 8% (6.62%)</t>
  </si>
  <si>
    <t>0.4% - 2.6% (2.33%)</t>
  </si>
  <si>
    <t>FY 2013</t>
  </si>
  <si>
    <t xml:space="preserve"> FY 2012 (previously reported)</t>
  </si>
  <si>
    <t>FY 2012  (restated)</t>
  </si>
  <si>
    <t>FY 2012 (restated)</t>
  </si>
  <si>
    <t>0.50%</t>
  </si>
  <si>
    <r>
      <rPr>
        <vertAlign val="superscript"/>
        <sz val="8"/>
        <rFont val="Verdana"/>
        <family val="2"/>
      </rPr>
      <t>1</t>
    </r>
    <r>
      <rPr>
        <sz val="8"/>
        <rFont val="Verdana"/>
        <family val="2"/>
      </rPr>
      <t xml:space="preserve"> The investments for account of policyholders included in the table above represents those investments carried at fair value through</t>
    </r>
  </si>
  <si>
    <t xml:space="preserve">  profit or loss. </t>
  </si>
  <si>
    <r>
      <rPr>
        <vertAlign val="superscript"/>
        <sz val="8"/>
        <rFont val="Verdana"/>
        <family val="2"/>
      </rPr>
      <t>2</t>
    </r>
    <r>
      <rPr>
        <sz val="8"/>
        <rFont val="Verdana"/>
        <family val="2"/>
      </rPr>
      <t xml:space="preserve"> The investment contracts for account of policyholders included in the table above represents those investment contracts carried at fair value. </t>
    </r>
  </si>
  <si>
    <r>
      <rPr>
        <vertAlign val="superscript"/>
        <sz val="8"/>
        <rFont val="Verdana"/>
        <family val="2"/>
      </rPr>
      <t>3</t>
    </r>
    <r>
      <rPr>
        <sz val="8"/>
        <rFont val="Verdana"/>
        <family val="2"/>
      </rPr>
      <t xml:space="preserve"> Total borrowings on the statement of financial position contain borrowings carried at amortized cost that are not included in the above schedule. </t>
    </r>
  </si>
  <si>
    <t>1 Other in the table above (column Valuation technique) includes investments for which the fair value is uncorroborated and no broker quote is</t>
  </si>
  <si>
    <t xml:space="preserve">  received. </t>
  </si>
  <si>
    <t>2 Not applicable (n.a.) has been included when no significant unobservable assumption has been identified and used.</t>
  </si>
  <si>
    <t>3 Investments for account of policyholders are excluded from the table above and from the disclosure regarding reasonably possible alternative</t>
  </si>
  <si>
    <t xml:space="preserve">  assumptions. Policyholder assets, and their returns, belong to policyholders and do not impact Aegon's net income or equity. The effect on</t>
  </si>
  <si>
    <t xml:space="preserve">  total assets is offset by the effect on total liabilities. Derivatives exclude derivatives for account of policyholders amounting to EUR 76 million.</t>
  </si>
  <si>
    <t>Longevity swap</t>
  </si>
  <si>
    <r>
      <t xml:space="preserve"> Derivatives </t>
    </r>
    <r>
      <rPr>
        <vertAlign val="superscript"/>
        <sz val="9"/>
        <rFont val="Verdana"/>
        <family val="2"/>
      </rPr>
      <t>3</t>
    </r>
  </si>
  <si>
    <t>Income statement items: average rate 1 EUR = USD 1.3272 (2012: USD 1.2849).</t>
  </si>
  <si>
    <t>Income statement items: average rate 1 EUR = GBP 0.8484 (2012: GBP 0.8103).</t>
  </si>
  <si>
    <t>Balance sheet items: closing rate 1 EUR = USD 1.3780 (2012: USD 1.3184; year-end 2012: USD 1.3184).</t>
  </si>
  <si>
    <t>Balance sheet items: closing rate 1 EUR = GBP 0.8320 (2012: GBP 0.8111; year-end 2012: GBP 0.8111).</t>
  </si>
  <si>
    <t>Total unrealized gains and losses for the period recorded in the P&amp;L for instruments held at December 31, 2013 ³</t>
  </si>
  <si>
    <t>Dec. 31, 2013</t>
  </si>
  <si>
    <t>Total comprehensive income/ (loss) for 2013</t>
  </si>
  <si>
    <r>
      <t xml:space="preserve"> Total financial assets at fair value</t>
    </r>
    <r>
      <rPr>
        <b/>
        <vertAlign val="superscript"/>
        <sz val="9"/>
        <rFont val="Verdana"/>
        <family val="2"/>
      </rPr>
      <t xml:space="preserve"> 3</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</si>
</sst>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0&quot;_);_(@_)"/>
    <numFmt numFmtId="166" formatCode="_(* #,##0_);_(* \(#,##0\);_(* &quot; -&quot;_);_(@_)"/>
    <numFmt numFmtId="167" formatCode="_(* #,##0.00_);_(* \(#,##0.00\);_(* &quot; -&quot;_);_(@_)"/>
    <numFmt numFmtId="168" formatCode="#,##0.00000"/>
    <numFmt numFmtId="169" formatCode="_(* #,##0_);_(* \(#,##0\);_(* &quot;-&quot;??_);_(@_)"/>
    <numFmt numFmtId="170" formatCode="0.0000"/>
    <numFmt numFmtId="171" formatCode="_(* #,##0.000_);_(* \(#,##0.000\);_(* &quot;-&quot;??_);_(@_)"/>
    <numFmt numFmtId="172" formatCode="#,##0.000;\-#,##0.000"/>
  </numFmts>
  <fonts count="60">
    <font>
      <sz val="10"/>
      <name val="Arial"/>
      <family val="0"/>
    </font>
    <font>
      <sz val="11"/>
      <color indexed="8"/>
      <name val="Calibri"/>
      <family val="2"/>
    </font>
    <font>
      <sz val="11"/>
      <name val="Times New Roman"/>
      <family val="1"/>
    </font>
    <font>
      <b/>
      <sz val="12"/>
      <name val="Arial"/>
      <family val="2"/>
    </font>
    <font>
      <sz val="8"/>
      <name val="Arial"/>
      <family val="2"/>
    </font>
    <font>
      <sz val="9"/>
      <name val="Arial"/>
      <family val="2"/>
    </font>
    <font>
      <b/>
      <sz val="9"/>
      <name val="Arial"/>
      <family val="2"/>
    </font>
    <font>
      <sz val="7"/>
      <name val="Arial"/>
      <family val="2"/>
    </font>
    <font>
      <b/>
      <sz val="7"/>
      <name val="Arial"/>
      <family val="2"/>
    </font>
    <font>
      <b/>
      <sz val="12"/>
      <name val="Verdana"/>
      <family val="2"/>
    </font>
    <font>
      <u val="single"/>
      <sz val="9"/>
      <name val="Verdana"/>
      <family val="2"/>
    </font>
    <font>
      <sz val="9"/>
      <name val="Verdana"/>
      <family val="2"/>
    </font>
    <font>
      <sz val="7"/>
      <name val="Verdana"/>
      <family val="2"/>
    </font>
    <font>
      <sz val="8"/>
      <name val="Verdana"/>
      <family val="2"/>
    </font>
    <font>
      <b/>
      <sz val="9"/>
      <name val="Verdana"/>
      <family val="2"/>
    </font>
    <font>
      <i/>
      <sz val="9"/>
      <name val="Verdana"/>
      <family val="2"/>
    </font>
    <font>
      <i/>
      <sz val="7"/>
      <name val="Verdana"/>
      <family val="2"/>
    </font>
    <font>
      <vertAlign val="superscript"/>
      <sz val="9"/>
      <name val="Verdana"/>
      <family val="2"/>
    </font>
    <font>
      <vertAlign val="superscript"/>
      <sz val="10"/>
      <name val="Verdana"/>
      <family val="2"/>
    </font>
    <font>
      <sz val="10"/>
      <name val="Verdana"/>
      <family val="2"/>
    </font>
    <font>
      <b/>
      <sz val="8"/>
      <name val="Verdana"/>
      <family val="2"/>
    </font>
    <font>
      <b/>
      <i/>
      <sz val="9"/>
      <name val="Verdana"/>
      <family val="2"/>
    </font>
    <font>
      <b/>
      <i/>
      <sz val="7"/>
      <name val="Verdana"/>
      <family val="2"/>
    </font>
    <font>
      <b/>
      <sz val="7"/>
      <name val="Verdana"/>
      <family val="2"/>
    </font>
    <font>
      <vertAlign val="superscript"/>
      <sz val="8"/>
      <name val="Verdana"/>
      <family val="2"/>
    </font>
    <font>
      <sz val="10.5"/>
      <name val="Verdana"/>
      <family val="2"/>
    </font>
    <font>
      <b/>
      <vertAlign val="superscript"/>
      <sz val="9"/>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BEBEB"/>
        <bgColor indexed="64"/>
      </patternFill>
    </fill>
    <fill>
      <patternFill patternType="solid">
        <fgColor indexed="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44"/>
      </left>
      <right/>
      <top style="thin">
        <color indexed="44"/>
      </top>
      <bottom/>
    </border>
    <border>
      <left/>
      <right/>
      <top style="thin">
        <color indexed="44"/>
      </top>
      <bottom/>
    </border>
    <border>
      <left/>
      <right style="thin">
        <color indexed="44"/>
      </right>
      <top style="thin">
        <color indexed="44"/>
      </top>
      <bottom/>
    </border>
    <border>
      <left style="thin">
        <color indexed="44"/>
      </left>
      <right/>
      <top/>
      <bottom/>
    </border>
    <border>
      <left/>
      <right style="thin">
        <color indexed="44"/>
      </right>
      <top/>
      <bottom/>
    </border>
    <border>
      <left style="thin">
        <color indexed="44"/>
      </left>
      <right/>
      <top/>
      <bottom style="dotted">
        <color indexed="44"/>
      </bottom>
    </border>
    <border>
      <left/>
      <right/>
      <top/>
      <bottom style="dotted">
        <color indexed="44"/>
      </bottom>
    </border>
    <border>
      <left/>
      <right style="thin">
        <color indexed="44"/>
      </right>
      <top/>
      <bottom style="dotted">
        <color indexed="44"/>
      </bottom>
    </border>
    <border>
      <left style="thin">
        <color indexed="44"/>
      </left>
      <right/>
      <top/>
      <bottom style="thin">
        <color indexed="44"/>
      </bottom>
    </border>
    <border>
      <left/>
      <right/>
      <top/>
      <bottom style="thin">
        <color indexed="44"/>
      </bottom>
    </border>
    <border>
      <left/>
      <right style="thin">
        <color indexed="44"/>
      </right>
      <top/>
      <bottom style="thin">
        <color indexed="44"/>
      </bottom>
    </border>
    <border>
      <left style="thin">
        <color indexed="44"/>
      </left>
      <right/>
      <top style="thin">
        <color indexed="44"/>
      </top>
      <bottom style="thin">
        <color indexed="44"/>
      </bottom>
    </border>
    <border>
      <left/>
      <right/>
      <top style="thin">
        <color indexed="44"/>
      </top>
      <bottom style="thin">
        <color indexed="44"/>
      </bottom>
    </border>
    <border>
      <left/>
      <right style="thin">
        <color indexed="44"/>
      </right>
      <top style="thin">
        <color indexed="44"/>
      </top>
      <bottom style="thin">
        <color indexed="44"/>
      </bottom>
    </border>
    <border>
      <left style="thin">
        <color indexed="44"/>
      </left>
      <right/>
      <top style="dotted">
        <color indexed="44"/>
      </top>
      <bottom style="thin">
        <color indexed="44"/>
      </bottom>
    </border>
    <border>
      <left/>
      <right/>
      <top style="dotted">
        <color indexed="44"/>
      </top>
      <bottom style="thin">
        <color indexed="44"/>
      </bottom>
    </border>
    <border>
      <left/>
      <right style="thin">
        <color indexed="44"/>
      </right>
      <top style="dotted">
        <color indexed="44"/>
      </top>
      <bottom style="thin">
        <color indexed="44"/>
      </bottom>
    </border>
    <border>
      <left style="thin">
        <color indexed="44"/>
      </left>
      <right style="thin">
        <color indexed="44"/>
      </right>
      <top/>
      <bottom/>
    </border>
    <border>
      <left style="thin">
        <color indexed="44"/>
      </left>
      <right style="thin">
        <color indexed="44"/>
      </right>
      <top/>
      <bottom style="dotted">
        <color indexed="44"/>
      </bottom>
    </border>
    <border>
      <left style="thin">
        <color indexed="44"/>
      </left>
      <right style="thin">
        <color indexed="44"/>
      </right>
      <top/>
      <bottom style="thin">
        <color indexed="44"/>
      </bottom>
    </border>
    <border>
      <left style="thin">
        <color indexed="44"/>
      </left>
      <right style="thin">
        <color indexed="44"/>
      </right>
      <top style="dotted">
        <color indexed="44"/>
      </top>
      <bottom style="thin">
        <color indexed="44"/>
      </bottom>
    </border>
    <border>
      <left style="thin">
        <color indexed="44"/>
      </left>
      <right style="thin">
        <color indexed="44"/>
      </right>
      <top style="thin">
        <color indexed="44"/>
      </top>
      <bottom/>
    </border>
    <border>
      <left style="thin">
        <color indexed="44"/>
      </left>
      <right style="thin">
        <color indexed="44"/>
      </right>
      <top style="thin">
        <color indexed="44"/>
      </top>
      <bottom style="thin">
        <color indexed="44"/>
      </bottom>
    </border>
    <border>
      <left style="thin">
        <color rgb="FF99CCFF"/>
      </left>
      <right/>
      <top/>
      <bottom/>
    </border>
    <border>
      <left/>
      <right style="thin">
        <color rgb="FF99CCFF"/>
      </right>
      <top/>
      <bottom/>
    </border>
    <border>
      <left style="thin">
        <color rgb="FF99CCFF"/>
      </left>
      <right/>
      <top style="dotted">
        <color indexed="44"/>
      </top>
      <bottom/>
    </border>
    <border>
      <left/>
      <right/>
      <top style="dotted">
        <color indexed="44"/>
      </top>
      <bottom/>
    </border>
    <border>
      <left/>
      <right style="thin">
        <color indexed="44"/>
      </right>
      <top style="dotted">
        <color indexed="44"/>
      </top>
      <bottom/>
    </border>
    <border>
      <left/>
      <right style="thin">
        <color rgb="FF99CCFF"/>
      </right>
      <top style="dotted">
        <color indexed="44"/>
      </top>
      <bottom/>
    </border>
    <border>
      <left style="thin">
        <color indexed="44"/>
      </left>
      <right/>
      <top/>
      <bottom style="dashed">
        <color indexed="44"/>
      </bottom>
    </border>
    <border>
      <left/>
      <right/>
      <top/>
      <bottom style="dashed">
        <color indexed="44"/>
      </bottom>
    </border>
    <border>
      <left/>
      <right style="thin">
        <color indexed="44"/>
      </right>
      <top/>
      <bottom style="dashed">
        <color indexed="44"/>
      </bottom>
    </border>
    <border>
      <left style="thin">
        <color indexed="44"/>
      </left>
      <right/>
      <top style="dotted">
        <color indexed="44"/>
      </top>
      <bottom/>
    </border>
    <border>
      <left style="thin">
        <color indexed="44"/>
      </left>
      <right/>
      <top style="dotted">
        <color indexed="44"/>
      </top>
      <bottom style="thin">
        <color rgb="FF99CCFF"/>
      </bottom>
    </border>
    <border>
      <left/>
      <right/>
      <top style="dotted">
        <color indexed="44"/>
      </top>
      <bottom style="thin">
        <color rgb="FF99CCFF"/>
      </bottom>
    </border>
    <border>
      <left/>
      <right style="thin">
        <color indexed="44"/>
      </right>
      <top style="dotted">
        <color indexed="44"/>
      </top>
      <bottom style="thin">
        <color rgb="FF99CCFF"/>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 fillId="0" borderId="0">
      <alignment/>
      <protection/>
    </xf>
    <xf numFmtId="0" fontId="43"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634">
    <xf numFmtId="0" fontId="0" fillId="0" borderId="0" xfId="0" applyAlignment="1">
      <alignment/>
    </xf>
    <xf numFmtId="0" fontId="5" fillId="0" borderId="0" xfId="63" applyFont="1" applyFill="1">
      <alignment/>
      <protection/>
    </xf>
    <xf numFmtId="3" fontId="5" fillId="0" borderId="0" xfId="0" applyNumberFormat="1" applyFont="1" applyFill="1" applyAlignment="1">
      <alignment/>
    </xf>
    <xf numFmtId="37" fontId="5" fillId="0" borderId="0" xfId="63" applyNumberFormat="1" applyFont="1" applyFill="1">
      <alignment/>
      <protection/>
    </xf>
    <xf numFmtId="37" fontId="4" fillId="0" borderId="0" xfId="63" applyNumberFormat="1" applyFont="1" applyFill="1">
      <alignment/>
      <protection/>
    </xf>
    <xf numFmtId="37" fontId="6" fillId="0" borderId="0" xfId="63" applyNumberFormat="1" applyFont="1" applyFill="1">
      <alignment/>
      <protection/>
    </xf>
    <xf numFmtId="37" fontId="7" fillId="0" borderId="0" xfId="63" applyNumberFormat="1" applyFont="1" applyFill="1" applyAlignment="1">
      <alignment horizontal="right"/>
      <protection/>
    </xf>
    <xf numFmtId="0" fontId="0" fillId="0" borderId="0" xfId="0" applyFont="1" applyAlignment="1">
      <alignment/>
    </xf>
    <xf numFmtId="0" fontId="0" fillId="33" borderId="0" xfId="0" applyFont="1" applyFill="1" applyAlignment="1">
      <alignment/>
    </xf>
    <xf numFmtId="0" fontId="9" fillId="34" borderId="10" xfId="63" applyFont="1" applyFill="1" applyBorder="1">
      <alignment/>
      <protection/>
    </xf>
    <xf numFmtId="0" fontId="12" fillId="34" borderId="11" xfId="63" applyFont="1" applyFill="1" applyBorder="1" applyAlignment="1">
      <alignment horizontal="right"/>
      <protection/>
    </xf>
    <xf numFmtId="0" fontId="13" fillId="34" borderId="11" xfId="63" applyFont="1" applyFill="1" applyBorder="1" applyAlignment="1">
      <alignment horizontal="left"/>
      <protection/>
    </xf>
    <xf numFmtId="37" fontId="13" fillId="34" borderId="11" xfId="63" applyNumberFormat="1" applyFont="1" applyFill="1" applyBorder="1">
      <alignment/>
      <protection/>
    </xf>
    <xf numFmtId="22" fontId="14" fillId="34" borderId="11" xfId="63" applyNumberFormat="1" applyFont="1" applyFill="1" applyBorder="1" applyAlignment="1">
      <alignment horizontal="right"/>
      <protection/>
    </xf>
    <xf numFmtId="22" fontId="14" fillId="34" borderId="12" xfId="63" applyNumberFormat="1" applyFont="1" applyFill="1" applyBorder="1" applyAlignment="1">
      <alignment horizontal="right"/>
      <protection/>
    </xf>
    <xf numFmtId="0" fontId="15" fillId="0" borderId="10" xfId="63" applyFont="1" applyFill="1" applyBorder="1">
      <alignment/>
      <protection/>
    </xf>
    <xf numFmtId="0" fontId="12" fillId="0" borderId="11" xfId="63" applyFont="1" applyFill="1" applyBorder="1" applyAlignment="1">
      <alignment horizontal="right"/>
      <protection/>
    </xf>
    <xf numFmtId="0" fontId="11" fillId="0" borderId="11" xfId="63" applyFont="1" applyFill="1" applyBorder="1" applyAlignment="1" quotePrefix="1">
      <alignment horizontal="right"/>
      <protection/>
    </xf>
    <xf numFmtId="0" fontId="14" fillId="0" borderId="10" xfId="63" applyFont="1" applyFill="1" applyBorder="1">
      <alignment/>
      <protection/>
    </xf>
    <xf numFmtId="165" fontId="12" fillId="0" borderId="11" xfId="66" applyNumberFormat="1" applyFont="1" applyFill="1" applyBorder="1" applyAlignment="1">
      <alignment horizontal="right"/>
    </xf>
    <xf numFmtId="165" fontId="11" fillId="0" borderId="11" xfId="0" applyNumberFormat="1" applyFont="1" applyFill="1" applyBorder="1" applyAlignment="1">
      <alignment horizontal="right"/>
    </xf>
    <xf numFmtId="165" fontId="11" fillId="0" borderId="12" xfId="0" applyNumberFormat="1" applyFont="1" applyFill="1" applyBorder="1" applyAlignment="1">
      <alignment horizontal="right"/>
    </xf>
    <xf numFmtId="37" fontId="11" fillId="0" borderId="11" xfId="63" applyNumberFormat="1" applyFont="1" applyFill="1" applyBorder="1">
      <alignment/>
      <protection/>
    </xf>
    <xf numFmtId="37" fontId="11" fillId="0" borderId="12" xfId="63" applyNumberFormat="1" applyFont="1" applyFill="1" applyBorder="1">
      <alignment/>
      <protection/>
    </xf>
    <xf numFmtId="0" fontId="11" fillId="0" borderId="13" xfId="63" applyFont="1" applyFill="1" applyBorder="1">
      <alignment/>
      <protection/>
    </xf>
    <xf numFmtId="0" fontId="12" fillId="0" borderId="0" xfId="63" applyFont="1" applyFill="1" applyBorder="1" applyAlignment="1">
      <alignment horizontal="right"/>
      <protection/>
    </xf>
    <xf numFmtId="166" fontId="11" fillId="0" borderId="0" xfId="0" applyNumberFormat="1" applyFont="1" applyFill="1" applyBorder="1" applyAlignment="1">
      <alignment horizontal="right"/>
    </xf>
    <xf numFmtId="166" fontId="11" fillId="0" borderId="14" xfId="0" applyNumberFormat="1" applyFont="1" applyFill="1" applyBorder="1" applyAlignment="1">
      <alignment horizontal="right"/>
    </xf>
    <xf numFmtId="0" fontId="11" fillId="0" borderId="15" xfId="63" applyFont="1" applyFill="1" applyBorder="1">
      <alignment/>
      <protection/>
    </xf>
    <xf numFmtId="0" fontId="12" fillId="0" borderId="16" xfId="63" applyFont="1" applyFill="1" applyBorder="1" applyAlignment="1">
      <alignment horizontal="right"/>
      <protection/>
    </xf>
    <xf numFmtId="166" fontId="11" fillId="0" borderId="16" xfId="0" applyNumberFormat="1" applyFont="1" applyFill="1" applyBorder="1" applyAlignment="1">
      <alignment horizontal="right"/>
    </xf>
    <xf numFmtId="166" fontId="11" fillId="0" borderId="17" xfId="0" applyNumberFormat="1" applyFont="1" applyFill="1" applyBorder="1" applyAlignment="1">
      <alignment horizontal="right"/>
    </xf>
    <xf numFmtId="37" fontId="14" fillId="0" borderId="13" xfId="63" applyNumberFormat="1" applyFont="1" applyFill="1" applyBorder="1">
      <alignment/>
      <protection/>
    </xf>
    <xf numFmtId="37" fontId="12" fillId="0" borderId="0" xfId="63" applyNumberFormat="1" applyFont="1" applyFill="1" applyBorder="1" applyAlignment="1">
      <alignment horizontal="right"/>
      <protection/>
    </xf>
    <xf numFmtId="166" fontId="14" fillId="0" borderId="0" xfId="63" applyNumberFormat="1" applyFont="1" applyFill="1" applyBorder="1" applyAlignment="1">
      <alignment horizontal="right"/>
      <protection/>
    </xf>
    <xf numFmtId="166" fontId="14" fillId="0" borderId="14" xfId="63" applyNumberFormat="1" applyFont="1" applyFill="1" applyBorder="1" applyAlignment="1">
      <alignment horizontal="right"/>
      <protection/>
    </xf>
    <xf numFmtId="3" fontId="11" fillId="0" borderId="13" xfId="0" applyNumberFormat="1" applyFont="1" applyFill="1" applyBorder="1" applyAlignment="1">
      <alignment/>
    </xf>
    <xf numFmtId="3" fontId="12" fillId="0" borderId="0" xfId="0" applyNumberFormat="1" applyFont="1" applyFill="1" applyBorder="1" applyAlignment="1">
      <alignment horizontal="right"/>
    </xf>
    <xf numFmtId="3" fontId="11" fillId="0" borderId="15" xfId="0" applyNumberFormat="1" applyFont="1" applyFill="1" applyBorder="1" applyAlignment="1">
      <alignment/>
    </xf>
    <xf numFmtId="3" fontId="12" fillId="0" borderId="16" xfId="0" applyNumberFormat="1" applyFont="1" applyFill="1" applyBorder="1" applyAlignment="1">
      <alignment horizontal="right"/>
    </xf>
    <xf numFmtId="3" fontId="14" fillId="0" borderId="13" xfId="0" applyNumberFormat="1" applyFont="1" applyFill="1" applyBorder="1" applyAlignment="1">
      <alignment/>
    </xf>
    <xf numFmtId="0" fontId="11" fillId="0" borderId="13" xfId="0" applyFont="1" applyFill="1" applyBorder="1" applyAlignment="1">
      <alignment/>
    </xf>
    <xf numFmtId="37" fontId="11" fillId="0" borderId="13" xfId="63" applyNumberFormat="1" applyFont="1" applyFill="1" applyBorder="1">
      <alignment/>
      <protection/>
    </xf>
    <xf numFmtId="0" fontId="12" fillId="0" borderId="0" xfId="0" applyFont="1" applyFill="1" applyBorder="1" applyAlignment="1">
      <alignment horizontal="right"/>
    </xf>
    <xf numFmtId="37" fontId="11" fillId="0" borderId="15" xfId="63" applyNumberFormat="1" applyFont="1" applyFill="1" applyBorder="1">
      <alignment/>
      <protection/>
    </xf>
    <xf numFmtId="37" fontId="12" fillId="0" borderId="16" xfId="63" applyNumberFormat="1" applyFont="1" applyFill="1" applyBorder="1" applyAlignment="1">
      <alignment horizontal="right"/>
      <protection/>
    </xf>
    <xf numFmtId="166" fontId="11" fillId="0" borderId="0" xfId="63" applyNumberFormat="1" applyFont="1" applyFill="1" applyBorder="1" applyAlignment="1">
      <alignment horizontal="right"/>
      <protection/>
    </xf>
    <xf numFmtId="166" fontId="11" fillId="0" borderId="14" xfId="63" applyNumberFormat="1" applyFont="1" applyFill="1" applyBorder="1" applyAlignment="1">
      <alignment horizontal="right"/>
      <protection/>
    </xf>
    <xf numFmtId="3" fontId="11" fillId="0" borderId="15" xfId="62" applyNumberFormat="1" applyFont="1" applyFill="1" applyBorder="1">
      <alignment/>
      <protection/>
    </xf>
    <xf numFmtId="3" fontId="12" fillId="0" borderId="16" xfId="62" applyNumberFormat="1" applyFont="1" applyFill="1" applyBorder="1" applyAlignment="1">
      <alignment horizontal="right"/>
      <protection/>
    </xf>
    <xf numFmtId="37" fontId="14" fillId="0" borderId="18" xfId="63" applyNumberFormat="1" applyFont="1" applyFill="1" applyBorder="1">
      <alignment/>
      <protection/>
    </xf>
    <xf numFmtId="166" fontId="14" fillId="0" borderId="19" xfId="63" applyNumberFormat="1" applyFont="1" applyFill="1" applyBorder="1" applyAlignment="1">
      <alignment horizontal="right"/>
      <protection/>
    </xf>
    <xf numFmtId="166" fontId="14" fillId="0" borderId="20" xfId="63" applyNumberFormat="1" applyFont="1" applyFill="1" applyBorder="1" applyAlignment="1">
      <alignment horizontal="right"/>
      <protection/>
    </xf>
    <xf numFmtId="37" fontId="14" fillId="0" borderId="13" xfId="63" applyNumberFormat="1" applyFont="1" applyFill="1" applyBorder="1" applyAlignment="1">
      <alignment horizontal="left"/>
      <protection/>
    </xf>
    <xf numFmtId="166" fontId="11" fillId="0" borderId="20" xfId="0" applyNumberFormat="1" applyFont="1" applyFill="1" applyBorder="1" applyAlignment="1">
      <alignment horizontal="right"/>
    </xf>
    <xf numFmtId="37" fontId="14" fillId="0" borderId="10" xfId="63" applyNumberFormat="1" applyFont="1" applyFill="1" applyBorder="1" applyAlignment="1">
      <alignment horizontal="left"/>
      <protection/>
    </xf>
    <xf numFmtId="37" fontId="12" fillId="0" borderId="11" xfId="63" applyNumberFormat="1" applyFont="1" applyFill="1" applyBorder="1" applyAlignment="1">
      <alignment horizontal="right"/>
      <protection/>
    </xf>
    <xf numFmtId="165" fontId="14" fillId="0" borderId="11" xfId="63" applyNumberFormat="1" applyFont="1" applyFill="1" applyBorder="1" applyAlignment="1">
      <alignment horizontal="right"/>
      <protection/>
    </xf>
    <xf numFmtId="165" fontId="14" fillId="0" borderId="12" xfId="63" applyNumberFormat="1" applyFont="1" applyFill="1" applyBorder="1" applyAlignment="1">
      <alignment horizontal="right"/>
      <protection/>
    </xf>
    <xf numFmtId="165" fontId="14" fillId="0" borderId="0" xfId="63" applyNumberFormat="1" applyFont="1" applyFill="1" applyBorder="1" applyAlignment="1">
      <alignment horizontal="right"/>
      <protection/>
    </xf>
    <xf numFmtId="165" fontId="14" fillId="0" borderId="14" xfId="63" applyNumberFormat="1" applyFont="1" applyFill="1" applyBorder="1" applyAlignment="1">
      <alignment horizontal="right"/>
      <protection/>
    </xf>
    <xf numFmtId="37" fontId="11" fillId="0" borderId="13" xfId="63" applyNumberFormat="1" applyFont="1" applyFill="1" applyBorder="1" applyAlignment="1">
      <alignment horizontal="left"/>
      <protection/>
    </xf>
    <xf numFmtId="37" fontId="11" fillId="0" borderId="18" xfId="63" applyNumberFormat="1" applyFont="1" applyFill="1" applyBorder="1" applyAlignment="1">
      <alignment horizontal="left"/>
      <protection/>
    </xf>
    <xf numFmtId="37" fontId="12" fillId="0" borderId="19" xfId="63" applyNumberFormat="1" applyFont="1" applyFill="1" applyBorder="1" applyAlignment="1">
      <alignment horizontal="right"/>
      <protection/>
    </xf>
    <xf numFmtId="37" fontId="11" fillId="0" borderId="0" xfId="63" applyNumberFormat="1" applyFont="1" applyFill="1" applyBorder="1">
      <alignment/>
      <protection/>
    </xf>
    <xf numFmtId="37" fontId="11" fillId="0" borderId="14" xfId="63" applyNumberFormat="1" applyFont="1" applyFill="1" applyBorder="1">
      <alignment/>
      <protection/>
    </xf>
    <xf numFmtId="37" fontId="12" fillId="0" borderId="0" xfId="63" applyNumberFormat="1" applyFont="1" applyFill="1" applyBorder="1" applyAlignment="1" quotePrefix="1">
      <alignment horizontal="right"/>
      <protection/>
    </xf>
    <xf numFmtId="3" fontId="11" fillId="0" borderId="0" xfId="0" applyNumberFormat="1" applyFont="1" applyFill="1" applyBorder="1" applyAlignment="1">
      <alignment/>
    </xf>
    <xf numFmtId="3" fontId="11" fillId="0" borderId="14" xfId="0" applyNumberFormat="1" applyFont="1" applyFill="1" applyBorder="1" applyAlignment="1">
      <alignment/>
    </xf>
    <xf numFmtId="0" fontId="12" fillId="0" borderId="0" xfId="0" applyFont="1" applyBorder="1" applyAlignment="1">
      <alignment horizontal="right"/>
    </xf>
    <xf numFmtId="166" fontId="11" fillId="0" borderId="0" xfId="42" applyNumberFormat="1" applyFont="1" applyFill="1" applyBorder="1" applyAlignment="1" quotePrefix="1">
      <alignment horizontal="right"/>
    </xf>
    <xf numFmtId="166" fontId="11" fillId="0" borderId="14" xfId="42" applyNumberFormat="1" applyFont="1" applyFill="1" applyBorder="1" applyAlignment="1" quotePrefix="1">
      <alignment horizontal="right"/>
    </xf>
    <xf numFmtId="166" fontId="11" fillId="0" borderId="0" xfId="42" applyNumberFormat="1" applyFont="1" applyFill="1" applyBorder="1" applyAlignment="1">
      <alignment horizontal="right"/>
    </xf>
    <xf numFmtId="166" fontId="11" fillId="0" borderId="14" xfId="42" applyNumberFormat="1" applyFont="1" applyFill="1" applyBorder="1" applyAlignment="1">
      <alignment horizontal="right"/>
    </xf>
    <xf numFmtId="165" fontId="12" fillId="0" borderId="0" xfId="66" applyNumberFormat="1" applyFont="1" applyFill="1" applyBorder="1" applyAlignment="1">
      <alignment horizontal="right"/>
    </xf>
    <xf numFmtId="165" fontId="12" fillId="0" borderId="16" xfId="66" applyNumberFormat="1" applyFont="1" applyFill="1" applyBorder="1" applyAlignment="1">
      <alignment horizontal="right"/>
    </xf>
    <xf numFmtId="0" fontId="12" fillId="0" borderId="19" xfId="0" applyFont="1" applyFill="1" applyBorder="1" applyAlignment="1">
      <alignment horizontal="right"/>
    </xf>
    <xf numFmtId="37" fontId="11" fillId="0" borderId="0" xfId="63" applyNumberFormat="1" applyFont="1" applyFill="1">
      <alignment/>
      <protection/>
    </xf>
    <xf numFmtId="37" fontId="12" fillId="0" borderId="0" xfId="63" applyNumberFormat="1" applyFont="1" applyFill="1" applyAlignment="1">
      <alignment horizontal="right"/>
      <protection/>
    </xf>
    <xf numFmtId="3" fontId="11" fillId="0" borderId="0" xfId="0" applyNumberFormat="1" applyFont="1" applyFill="1" applyAlignment="1">
      <alignment/>
    </xf>
    <xf numFmtId="37" fontId="11" fillId="33" borderId="0" xfId="63" applyNumberFormat="1" applyFont="1" applyFill="1">
      <alignment/>
      <protection/>
    </xf>
    <xf numFmtId="37" fontId="12" fillId="33" borderId="0" xfId="63" applyNumberFormat="1" applyFont="1" applyFill="1" applyAlignment="1">
      <alignment horizontal="right"/>
      <protection/>
    </xf>
    <xf numFmtId="22" fontId="11" fillId="34" borderId="11" xfId="63" applyNumberFormat="1" applyFont="1" applyFill="1" applyBorder="1">
      <alignment/>
      <protection/>
    </xf>
    <xf numFmtId="37" fontId="11" fillId="34" borderId="11" xfId="63" applyNumberFormat="1" applyFont="1" applyFill="1" applyBorder="1">
      <alignment/>
      <protection/>
    </xf>
    <xf numFmtId="37" fontId="14" fillId="34" borderId="12" xfId="63" applyNumberFormat="1" applyFont="1" applyFill="1" applyBorder="1" applyAlignment="1">
      <alignment horizontal="right"/>
      <protection/>
    </xf>
    <xf numFmtId="37" fontId="11" fillId="34" borderId="13" xfId="63" applyNumberFormat="1" applyFont="1" applyFill="1" applyBorder="1">
      <alignment/>
      <protection/>
    </xf>
    <xf numFmtId="37" fontId="11" fillId="34" borderId="0" xfId="63" applyNumberFormat="1" applyFont="1" applyFill="1" applyBorder="1">
      <alignment/>
      <protection/>
    </xf>
    <xf numFmtId="0" fontId="15" fillId="0" borderId="13" xfId="63" applyFont="1" applyFill="1" applyBorder="1">
      <alignment/>
      <protection/>
    </xf>
    <xf numFmtId="3" fontId="11" fillId="0" borderId="0" xfId="0" applyNumberFormat="1" applyFont="1" applyFill="1" applyBorder="1" applyAlignment="1">
      <alignment horizontal="right"/>
    </xf>
    <xf numFmtId="3" fontId="11" fillId="0" borderId="14" xfId="0" applyNumberFormat="1" applyFont="1" applyFill="1" applyBorder="1" applyAlignment="1">
      <alignment horizontal="right"/>
    </xf>
    <xf numFmtId="3" fontId="11" fillId="0" borderId="11" xfId="0" applyNumberFormat="1" applyFont="1" applyFill="1" applyBorder="1" applyAlignment="1">
      <alignment horizontal="right"/>
    </xf>
    <xf numFmtId="3" fontId="11" fillId="0" borderId="12" xfId="0" applyNumberFormat="1" applyFont="1" applyFill="1" applyBorder="1" applyAlignment="1">
      <alignment horizontal="right"/>
    </xf>
    <xf numFmtId="165" fontId="16" fillId="0" borderId="0" xfId="66" applyNumberFormat="1" applyFont="1" applyFill="1" applyBorder="1" applyAlignment="1">
      <alignment horizontal="right"/>
    </xf>
    <xf numFmtId="37" fontId="11" fillId="0" borderId="10" xfId="63" applyNumberFormat="1" applyFont="1" applyFill="1" applyBorder="1">
      <alignment/>
      <protection/>
    </xf>
    <xf numFmtId="166" fontId="11" fillId="0" borderId="0" xfId="63" applyNumberFormat="1" applyFont="1" applyFill="1">
      <alignment/>
      <protection/>
    </xf>
    <xf numFmtId="166" fontId="11" fillId="0" borderId="14" xfId="0" applyNumberFormat="1" applyFont="1" applyFill="1" applyBorder="1" applyAlignment="1">
      <alignment/>
    </xf>
    <xf numFmtId="166" fontId="11" fillId="0" borderId="14" xfId="63" applyNumberFormat="1" applyFont="1" applyFill="1" applyBorder="1">
      <alignment/>
      <protection/>
    </xf>
    <xf numFmtId="3" fontId="14" fillId="0" borderId="0" xfId="0" applyNumberFormat="1" applyFont="1" applyFill="1" applyBorder="1" applyAlignment="1">
      <alignment/>
    </xf>
    <xf numFmtId="0" fontId="11" fillId="0" borderId="0" xfId="0" applyFont="1" applyFill="1" applyAlignment="1">
      <alignment/>
    </xf>
    <xf numFmtId="0" fontId="11" fillId="0" borderId="0" xfId="0" applyFont="1" applyFill="1" applyBorder="1" applyAlignment="1">
      <alignment/>
    </xf>
    <xf numFmtId="0" fontId="11" fillId="0" borderId="0" xfId="0" applyFont="1" applyBorder="1" applyAlignment="1">
      <alignment/>
    </xf>
    <xf numFmtId="0" fontId="11" fillId="0" borderId="0" xfId="0" applyFont="1" applyAlignment="1">
      <alignment/>
    </xf>
    <xf numFmtId="37" fontId="11" fillId="0" borderId="0" xfId="63" applyNumberFormat="1" applyFont="1" applyFill="1" applyBorder="1" applyAlignment="1" quotePrefix="1">
      <alignment horizontal="left"/>
      <protection/>
    </xf>
    <xf numFmtId="0" fontId="17" fillId="0" borderId="0" xfId="0" applyFont="1" applyFill="1" applyAlignment="1">
      <alignment/>
    </xf>
    <xf numFmtId="0" fontId="18" fillId="0" borderId="0" xfId="0" applyFont="1" applyAlignment="1">
      <alignment/>
    </xf>
    <xf numFmtId="0" fontId="19" fillId="0" borderId="0" xfId="0" applyFont="1" applyAlignment="1">
      <alignment/>
    </xf>
    <xf numFmtId="0" fontId="17" fillId="0" borderId="0" xfId="0" applyFont="1" applyAlignment="1">
      <alignment/>
    </xf>
    <xf numFmtId="0" fontId="9" fillId="0" borderId="0" xfId="63" applyFont="1" applyFill="1" applyBorder="1">
      <alignment/>
      <protection/>
    </xf>
    <xf numFmtId="0" fontId="9" fillId="0" borderId="0" xfId="63" applyFont="1" applyFill="1" applyBorder="1" applyAlignment="1">
      <alignment horizontal="left"/>
      <protection/>
    </xf>
    <xf numFmtId="22" fontId="14" fillId="0" borderId="0" xfId="63" applyNumberFormat="1" applyFont="1" applyFill="1" applyBorder="1" applyAlignment="1">
      <alignment horizontal="right"/>
      <protection/>
    </xf>
    <xf numFmtId="0" fontId="9" fillId="34" borderId="11" xfId="63" applyFont="1" applyFill="1" applyBorder="1" applyAlignment="1">
      <alignment horizontal="left"/>
      <protection/>
    </xf>
    <xf numFmtId="37" fontId="11" fillId="34" borderId="18" xfId="63" applyNumberFormat="1" applyFont="1" applyFill="1" applyBorder="1">
      <alignment/>
      <protection/>
    </xf>
    <xf numFmtId="37" fontId="12" fillId="34" borderId="19" xfId="63" applyNumberFormat="1" applyFont="1" applyFill="1" applyBorder="1" applyAlignment="1">
      <alignment horizontal="right"/>
      <protection/>
    </xf>
    <xf numFmtId="37" fontId="13" fillId="34" borderId="19" xfId="63" applyNumberFormat="1" applyFont="1" applyFill="1" applyBorder="1">
      <alignment/>
      <protection/>
    </xf>
    <xf numFmtId="37" fontId="11" fillId="34" borderId="19" xfId="63" applyNumberFormat="1" applyFont="1" applyFill="1" applyBorder="1">
      <alignment/>
      <protection/>
    </xf>
    <xf numFmtId="37" fontId="11" fillId="34" borderId="20" xfId="63" applyNumberFormat="1" applyFont="1" applyFill="1" applyBorder="1">
      <alignment/>
      <protection/>
    </xf>
    <xf numFmtId="0" fontId="15" fillId="0" borderId="21" xfId="63" applyFont="1" applyFill="1" applyBorder="1">
      <alignment/>
      <protection/>
    </xf>
    <xf numFmtId="0" fontId="12" fillId="0" borderId="22" xfId="63" applyFont="1" applyFill="1" applyBorder="1" applyAlignment="1">
      <alignment horizontal="right"/>
      <protection/>
    </xf>
    <xf numFmtId="37" fontId="11" fillId="0" borderId="22" xfId="63" applyNumberFormat="1" applyFont="1" applyFill="1" applyBorder="1">
      <alignment/>
      <protection/>
    </xf>
    <xf numFmtId="0" fontId="11" fillId="0" borderId="22" xfId="63" applyFont="1" applyFill="1" applyBorder="1" applyAlignment="1">
      <alignment horizontal="right"/>
      <protection/>
    </xf>
    <xf numFmtId="0" fontId="11" fillId="0" borderId="23" xfId="63" applyFont="1" applyFill="1" applyBorder="1" applyAlignment="1">
      <alignment horizontal="right"/>
      <protection/>
    </xf>
    <xf numFmtId="1" fontId="11" fillId="0" borderId="22" xfId="0" applyNumberFormat="1" applyFont="1" applyFill="1" applyBorder="1" applyAlignment="1" quotePrefix="1">
      <alignment horizontal="right"/>
    </xf>
    <xf numFmtId="1" fontId="11" fillId="0" borderId="23" xfId="0" applyNumberFormat="1" applyFont="1" applyFill="1" applyBorder="1" applyAlignment="1" quotePrefix="1">
      <alignment horizontal="right"/>
    </xf>
    <xf numFmtId="0" fontId="14" fillId="0" borderId="13" xfId="63" applyFont="1" applyFill="1" applyBorder="1">
      <alignment/>
      <protection/>
    </xf>
    <xf numFmtId="165" fontId="11" fillId="0" borderId="0" xfId="0" applyNumberFormat="1" applyFont="1" applyFill="1" applyBorder="1" applyAlignment="1">
      <alignment horizontal="right"/>
    </xf>
    <xf numFmtId="165" fontId="11" fillId="0" borderId="14" xfId="0" applyNumberFormat="1" applyFont="1" applyFill="1" applyBorder="1" applyAlignment="1">
      <alignment horizontal="right"/>
    </xf>
    <xf numFmtId="166" fontId="11" fillId="0" borderId="16" xfId="63" applyNumberFormat="1" applyFont="1" applyFill="1" applyBorder="1">
      <alignment/>
      <protection/>
    </xf>
    <xf numFmtId="0" fontId="14" fillId="0" borderId="24" xfId="63" applyFont="1" applyFill="1" applyBorder="1">
      <alignment/>
      <protection/>
    </xf>
    <xf numFmtId="0" fontId="12" fillId="0" borderId="25" xfId="63" applyFont="1" applyFill="1" applyBorder="1" applyAlignment="1">
      <alignment horizontal="right"/>
      <protection/>
    </xf>
    <xf numFmtId="166" fontId="11" fillId="0" borderId="25" xfId="63" applyNumberFormat="1" applyFont="1" applyFill="1" applyBorder="1">
      <alignment/>
      <protection/>
    </xf>
    <xf numFmtId="0" fontId="11" fillId="0" borderId="22" xfId="63" applyFont="1" applyFill="1" applyBorder="1" applyAlignment="1" quotePrefix="1">
      <alignment horizontal="right"/>
      <protection/>
    </xf>
    <xf numFmtId="0" fontId="11" fillId="0" borderId="23" xfId="63" applyFont="1" applyFill="1" applyBorder="1" applyAlignment="1" quotePrefix="1">
      <alignment horizontal="right"/>
      <protection/>
    </xf>
    <xf numFmtId="166" fontId="14" fillId="0" borderId="25" xfId="0" applyNumberFormat="1" applyFont="1" applyFill="1" applyBorder="1" applyAlignment="1">
      <alignment horizontal="right"/>
    </xf>
    <xf numFmtId="166" fontId="14" fillId="0" borderId="26" xfId="0" applyNumberFormat="1" applyFont="1" applyFill="1" applyBorder="1" applyAlignment="1">
      <alignment horizontal="right"/>
    </xf>
    <xf numFmtId="37" fontId="11" fillId="0" borderId="25" xfId="63" applyNumberFormat="1" applyFont="1" applyFill="1" applyBorder="1">
      <alignment/>
      <protection/>
    </xf>
    <xf numFmtId="166" fontId="11" fillId="0" borderId="0" xfId="63" applyNumberFormat="1" applyFont="1" applyFill="1" applyBorder="1">
      <alignment/>
      <protection/>
    </xf>
    <xf numFmtId="1" fontId="11" fillId="0" borderId="23" xfId="63" applyNumberFormat="1" applyFont="1" applyFill="1" applyBorder="1" applyAlignment="1" quotePrefix="1">
      <alignment horizontal="right"/>
      <protection/>
    </xf>
    <xf numFmtId="3" fontId="14" fillId="0" borderId="24" xfId="0" applyNumberFormat="1" applyFont="1" applyFill="1" applyBorder="1" applyAlignment="1">
      <alignment/>
    </xf>
    <xf numFmtId="3" fontId="12" fillId="0" borderId="25" xfId="0" applyNumberFormat="1" applyFont="1" applyFill="1" applyBorder="1" applyAlignment="1">
      <alignment horizontal="right"/>
    </xf>
    <xf numFmtId="166" fontId="14" fillId="0" borderId="25" xfId="63" applyNumberFormat="1" applyFont="1" applyFill="1" applyBorder="1" applyAlignment="1">
      <alignment horizontal="right"/>
      <protection/>
    </xf>
    <xf numFmtId="166" fontId="14" fillId="0" borderId="26" xfId="63" applyNumberFormat="1" applyFont="1" applyFill="1" applyBorder="1" applyAlignment="1">
      <alignment horizontal="right"/>
      <protection/>
    </xf>
    <xf numFmtId="165" fontId="11" fillId="0" borderId="0" xfId="63" applyNumberFormat="1" applyFont="1" applyFill="1" applyBorder="1" applyAlignment="1">
      <alignment horizontal="right"/>
      <protection/>
    </xf>
    <xf numFmtId="166" fontId="11" fillId="0" borderId="17" xfId="63" applyNumberFormat="1" applyFont="1" applyFill="1" applyBorder="1" applyAlignment="1">
      <alignment horizontal="right"/>
      <protection/>
    </xf>
    <xf numFmtId="0" fontId="11" fillId="0" borderId="13" xfId="63" applyFont="1" applyFill="1" applyBorder="1" applyAlignment="1">
      <alignment horizontal="left" indent="1"/>
      <protection/>
    </xf>
    <xf numFmtId="165" fontId="14" fillId="0" borderId="25" xfId="63" applyNumberFormat="1" applyFont="1" applyFill="1" applyBorder="1" applyAlignment="1">
      <alignment horizontal="right"/>
      <protection/>
    </xf>
    <xf numFmtId="3" fontId="11" fillId="33" borderId="15" xfId="0" applyNumberFormat="1" applyFont="1" applyFill="1" applyBorder="1" applyAlignment="1">
      <alignment/>
    </xf>
    <xf numFmtId="0" fontId="9" fillId="34" borderId="11" xfId="63" applyFont="1" applyFill="1" applyBorder="1">
      <alignment/>
      <protection/>
    </xf>
    <xf numFmtId="37" fontId="11" fillId="0" borderId="0" xfId="63" applyNumberFormat="1" applyFont="1" applyFill="1" applyBorder="1" applyAlignment="1">
      <alignment horizontal="right"/>
      <protection/>
    </xf>
    <xf numFmtId="166" fontId="11" fillId="0" borderId="13" xfId="63" applyNumberFormat="1" applyFont="1" applyFill="1" applyBorder="1" applyAlignment="1">
      <alignment horizontal="right"/>
      <protection/>
    </xf>
    <xf numFmtId="166" fontId="11" fillId="0" borderId="13" xfId="0" applyNumberFormat="1" applyFont="1" applyFill="1" applyBorder="1" applyAlignment="1">
      <alignment horizontal="right"/>
    </xf>
    <xf numFmtId="166" fontId="11" fillId="0" borderId="15" xfId="0" applyNumberFormat="1" applyFont="1" applyFill="1" applyBorder="1" applyAlignment="1">
      <alignment horizontal="right"/>
    </xf>
    <xf numFmtId="166" fontId="14" fillId="0" borderId="20" xfId="47" applyNumberFormat="1" applyFont="1" applyFill="1" applyBorder="1" applyAlignment="1">
      <alignment horizontal="right"/>
    </xf>
    <xf numFmtId="166" fontId="14" fillId="0" borderId="19" xfId="47" applyNumberFormat="1" applyFont="1" applyFill="1" applyBorder="1" applyAlignment="1">
      <alignment horizontal="right"/>
    </xf>
    <xf numFmtId="3" fontId="9" fillId="0" borderId="0" xfId="0" applyNumberFormat="1" applyFont="1" applyFill="1" applyBorder="1" applyAlignment="1">
      <alignment/>
    </xf>
    <xf numFmtId="0" fontId="9" fillId="0" borderId="0" xfId="63" applyFont="1" applyFill="1" applyBorder="1" applyAlignment="1">
      <alignment horizontal="right"/>
      <protection/>
    </xf>
    <xf numFmtId="37" fontId="14" fillId="0" borderId="0" xfId="63" applyNumberFormat="1" applyFont="1" applyFill="1" applyAlignment="1">
      <alignment horizontal="right"/>
      <protection/>
    </xf>
    <xf numFmtId="37" fontId="13" fillId="0" borderId="0" xfId="63" applyNumberFormat="1" applyFont="1" applyFill="1">
      <alignment/>
      <protection/>
    </xf>
    <xf numFmtId="0" fontId="11" fillId="34" borderId="10" xfId="63" applyFont="1" applyFill="1" applyBorder="1">
      <alignment/>
      <protection/>
    </xf>
    <xf numFmtId="37" fontId="11" fillId="34" borderId="11" xfId="63" applyNumberFormat="1" applyFont="1" applyFill="1" applyBorder="1" applyAlignment="1">
      <alignment horizontal="right"/>
      <protection/>
    </xf>
    <xf numFmtId="0" fontId="13" fillId="34" borderId="12" xfId="63" applyFont="1" applyFill="1" applyBorder="1" applyAlignment="1">
      <alignment horizontal="right"/>
      <protection/>
    </xf>
    <xf numFmtId="0" fontId="11" fillId="34" borderId="13" xfId="63" applyFont="1" applyFill="1" applyBorder="1">
      <alignment/>
      <protection/>
    </xf>
    <xf numFmtId="37" fontId="11" fillId="34" borderId="0" xfId="63" applyNumberFormat="1" applyFont="1" applyFill="1" applyBorder="1" applyAlignment="1">
      <alignment horizontal="right"/>
      <protection/>
    </xf>
    <xf numFmtId="0" fontId="13" fillId="34" borderId="14" xfId="63" applyFont="1" applyFill="1" applyBorder="1" applyAlignment="1">
      <alignment horizontal="right"/>
      <protection/>
    </xf>
    <xf numFmtId="37" fontId="13" fillId="34" borderId="13" xfId="63" applyNumberFormat="1" applyFont="1" applyFill="1" applyBorder="1" applyAlignment="1">
      <alignment horizontal="right"/>
      <protection/>
    </xf>
    <xf numFmtId="37" fontId="13" fillId="34" borderId="0" xfId="63" applyNumberFormat="1" applyFont="1" applyFill="1" applyBorder="1" applyAlignment="1">
      <alignment horizontal="right"/>
      <protection/>
    </xf>
    <xf numFmtId="37" fontId="11" fillId="34" borderId="14" xfId="63" applyNumberFormat="1" applyFont="1" applyFill="1" applyBorder="1" applyAlignment="1">
      <alignment horizontal="right"/>
      <protection/>
    </xf>
    <xf numFmtId="37" fontId="13" fillId="34" borderId="18" xfId="63" applyNumberFormat="1" applyFont="1" applyFill="1" applyBorder="1" applyAlignment="1">
      <alignment horizontal="right"/>
      <protection/>
    </xf>
    <xf numFmtId="37" fontId="13" fillId="34" borderId="19" xfId="63" applyNumberFormat="1" applyFont="1" applyFill="1" applyBorder="1" applyAlignment="1">
      <alignment horizontal="right"/>
      <protection/>
    </xf>
    <xf numFmtId="37" fontId="11" fillId="34" borderId="19" xfId="63" applyNumberFormat="1" applyFont="1" applyFill="1" applyBorder="1" applyAlignment="1">
      <alignment horizontal="right"/>
      <protection/>
    </xf>
    <xf numFmtId="37" fontId="14" fillId="34" borderId="19" xfId="63" applyNumberFormat="1" applyFont="1" applyFill="1" applyBorder="1" applyAlignment="1" quotePrefix="1">
      <alignment horizontal="left"/>
      <protection/>
    </xf>
    <xf numFmtId="37" fontId="11" fillId="34" borderId="20" xfId="63" applyNumberFormat="1" applyFont="1" applyFill="1" applyBorder="1" applyAlignment="1">
      <alignment horizontal="right"/>
      <protection/>
    </xf>
    <xf numFmtId="165" fontId="14" fillId="0" borderId="11" xfId="63" applyNumberFormat="1" applyFont="1" applyFill="1" applyBorder="1">
      <alignment/>
      <protection/>
    </xf>
    <xf numFmtId="165" fontId="11" fillId="0" borderId="14" xfId="63" applyNumberFormat="1" applyFont="1" applyFill="1" applyBorder="1">
      <alignment/>
      <protection/>
    </xf>
    <xf numFmtId="165" fontId="11" fillId="0" borderId="0" xfId="63" applyNumberFormat="1" applyFont="1" applyFill="1" applyBorder="1">
      <alignment/>
      <protection/>
    </xf>
    <xf numFmtId="3" fontId="11" fillId="0" borderId="0" xfId="63" applyNumberFormat="1" applyFont="1" applyFill="1" applyBorder="1">
      <alignment/>
      <protection/>
    </xf>
    <xf numFmtId="166" fontId="11" fillId="0" borderId="27" xfId="63" applyNumberFormat="1" applyFont="1" applyFill="1" applyBorder="1" applyAlignment="1">
      <alignment horizontal="right"/>
      <protection/>
    </xf>
    <xf numFmtId="166" fontId="11" fillId="0" borderId="15" xfId="63" applyNumberFormat="1" applyFont="1" applyFill="1" applyBorder="1" applyAlignment="1">
      <alignment horizontal="right"/>
      <protection/>
    </xf>
    <xf numFmtId="166" fontId="11" fillId="0" borderId="16" xfId="63" applyNumberFormat="1" applyFont="1" applyFill="1" applyBorder="1" applyAlignment="1">
      <alignment horizontal="right"/>
      <protection/>
    </xf>
    <xf numFmtId="165" fontId="11" fillId="0" borderId="17" xfId="63" applyNumberFormat="1" applyFont="1" applyFill="1" applyBorder="1">
      <alignment/>
      <protection/>
    </xf>
    <xf numFmtId="165" fontId="11" fillId="0" borderId="16" xfId="63" applyNumberFormat="1" applyFont="1" applyFill="1" applyBorder="1">
      <alignment/>
      <protection/>
    </xf>
    <xf numFmtId="166" fontId="11" fillId="0" borderId="28" xfId="63" applyNumberFormat="1" applyFont="1" applyFill="1" applyBorder="1" applyAlignment="1">
      <alignment horizontal="right"/>
      <protection/>
    </xf>
    <xf numFmtId="166" fontId="14" fillId="0" borderId="13" xfId="63" applyNumberFormat="1" applyFont="1" applyFill="1" applyBorder="1" applyAlignment="1">
      <alignment horizontal="right"/>
      <protection/>
    </xf>
    <xf numFmtId="165" fontId="14" fillId="0" borderId="14" xfId="63" applyNumberFormat="1" applyFont="1" applyFill="1" applyBorder="1">
      <alignment/>
      <protection/>
    </xf>
    <xf numFmtId="165" fontId="14" fillId="0" borderId="0" xfId="63" applyNumberFormat="1" applyFont="1" applyFill="1" applyBorder="1">
      <alignment/>
      <protection/>
    </xf>
    <xf numFmtId="166" fontId="14" fillId="0" borderId="27" xfId="63" applyNumberFormat="1" applyFont="1" applyFill="1" applyBorder="1" applyAlignment="1">
      <alignment horizontal="right"/>
      <protection/>
    </xf>
    <xf numFmtId="3" fontId="14" fillId="0" borderId="0" xfId="63" applyNumberFormat="1" applyFont="1" applyFill="1" applyBorder="1">
      <alignment/>
      <protection/>
    </xf>
    <xf numFmtId="37" fontId="14" fillId="0" borderId="0" xfId="63" applyNumberFormat="1" applyFont="1" applyFill="1">
      <alignment/>
      <protection/>
    </xf>
    <xf numFmtId="165" fontId="11" fillId="0" borderId="16" xfId="63" applyNumberFormat="1" applyFont="1" applyFill="1" applyBorder="1" applyAlignment="1">
      <alignment horizontal="right"/>
      <protection/>
    </xf>
    <xf numFmtId="166" fontId="14" fillId="0" borderId="15" xfId="63" applyNumberFormat="1" applyFont="1" applyFill="1" applyBorder="1" applyAlignment="1">
      <alignment horizontal="right"/>
      <protection/>
    </xf>
    <xf numFmtId="166" fontId="14" fillId="0" borderId="16" xfId="63" applyNumberFormat="1" applyFont="1" applyFill="1" applyBorder="1" applyAlignment="1">
      <alignment horizontal="right"/>
      <protection/>
    </xf>
    <xf numFmtId="165" fontId="14" fillId="0" borderId="17" xfId="63" applyNumberFormat="1" applyFont="1" applyFill="1" applyBorder="1">
      <alignment/>
      <protection/>
    </xf>
    <xf numFmtId="165" fontId="14" fillId="0" borderId="16" xfId="63" applyNumberFormat="1" applyFont="1" applyFill="1" applyBorder="1" applyAlignment="1">
      <alignment horizontal="right"/>
      <protection/>
    </xf>
    <xf numFmtId="165" fontId="14" fillId="0" borderId="16" xfId="63" applyNumberFormat="1" applyFont="1" applyFill="1" applyBorder="1">
      <alignment/>
      <protection/>
    </xf>
    <xf numFmtId="166" fontId="14" fillId="0" borderId="16" xfId="0" applyNumberFormat="1" applyFont="1" applyFill="1" applyBorder="1" applyAlignment="1">
      <alignment horizontal="right"/>
    </xf>
    <xf numFmtId="166" fontId="14" fillId="0" borderId="28" xfId="63" applyNumberFormat="1" applyFont="1" applyFill="1" applyBorder="1" applyAlignment="1">
      <alignment horizontal="right"/>
      <protection/>
    </xf>
    <xf numFmtId="166" fontId="14" fillId="0" borderId="18" xfId="63" applyNumberFormat="1" applyFont="1" applyFill="1" applyBorder="1" applyAlignment="1">
      <alignment horizontal="right"/>
      <protection/>
    </xf>
    <xf numFmtId="165" fontId="14" fillId="0" borderId="20" xfId="63" applyNumberFormat="1" applyFont="1" applyFill="1" applyBorder="1">
      <alignment/>
      <protection/>
    </xf>
    <xf numFmtId="165" fontId="11" fillId="0" borderId="19" xfId="63" applyNumberFormat="1" applyFont="1" applyFill="1" applyBorder="1" applyAlignment="1">
      <alignment horizontal="right"/>
      <protection/>
    </xf>
    <xf numFmtId="165" fontId="14" fillId="0" borderId="19" xfId="63" applyNumberFormat="1" applyFont="1" applyFill="1" applyBorder="1">
      <alignment/>
      <protection/>
    </xf>
    <xf numFmtId="166" fontId="14" fillId="0" borderId="29" xfId="63" applyNumberFormat="1" applyFont="1" applyFill="1" applyBorder="1" applyAlignment="1">
      <alignment horizontal="right"/>
      <protection/>
    </xf>
    <xf numFmtId="166" fontId="11" fillId="0" borderId="13" xfId="63" applyNumberFormat="1" applyFont="1" applyFill="1" applyBorder="1">
      <alignment/>
      <protection/>
    </xf>
    <xf numFmtId="165" fontId="11" fillId="0" borderId="12" xfId="63" applyNumberFormat="1" applyFont="1" applyFill="1" applyBorder="1">
      <alignment/>
      <protection/>
    </xf>
    <xf numFmtId="166" fontId="14" fillId="0" borderId="24" xfId="63" applyNumberFormat="1" applyFont="1" applyFill="1" applyBorder="1">
      <alignment/>
      <protection/>
    </xf>
    <xf numFmtId="166" fontId="14" fillId="0" borderId="25" xfId="63" applyNumberFormat="1" applyFont="1" applyFill="1" applyBorder="1">
      <alignment/>
      <protection/>
    </xf>
    <xf numFmtId="165" fontId="11" fillId="0" borderId="26" xfId="63" applyNumberFormat="1" applyFont="1" applyFill="1" applyBorder="1">
      <alignment/>
      <protection/>
    </xf>
    <xf numFmtId="165" fontId="11" fillId="0" borderId="25" xfId="63" applyNumberFormat="1" applyFont="1" applyFill="1" applyBorder="1" applyAlignment="1">
      <alignment horizontal="right"/>
      <protection/>
    </xf>
    <xf numFmtId="165" fontId="14" fillId="0" borderId="25" xfId="63" applyNumberFormat="1" applyFont="1" applyFill="1" applyBorder="1">
      <alignment/>
      <protection/>
    </xf>
    <xf numFmtId="166" fontId="14" fillId="0" borderId="30" xfId="63" applyNumberFormat="1" applyFont="1" applyFill="1" applyBorder="1" applyAlignment="1">
      <alignment horizontal="right"/>
      <protection/>
    </xf>
    <xf numFmtId="166" fontId="11" fillId="33" borderId="13" xfId="63" applyNumberFormat="1" applyFont="1" applyFill="1" applyBorder="1">
      <alignment/>
      <protection/>
    </xf>
    <xf numFmtId="166" fontId="11" fillId="33" borderId="0" xfId="63" applyNumberFormat="1" applyFont="1" applyFill="1" applyBorder="1">
      <alignment/>
      <protection/>
    </xf>
    <xf numFmtId="0" fontId="13" fillId="0" borderId="0" xfId="0" applyFont="1" applyFill="1" applyBorder="1" applyAlignment="1">
      <alignment/>
    </xf>
    <xf numFmtId="165" fontId="20" fillId="0" borderId="0" xfId="63" applyNumberFormat="1" applyFont="1" applyFill="1" applyBorder="1">
      <alignment/>
      <protection/>
    </xf>
    <xf numFmtId="165" fontId="13" fillId="0" borderId="0" xfId="63" applyNumberFormat="1" applyFont="1" applyFill="1" applyBorder="1">
      <alignment/>
      <protection/>
    </xf>
    <xf numFmtId="165" fontId="13" fillId="0" borderId="0" xfId="63" applyNumberFormat="1" applyFont="1" applyFill="1" applyBorder="1" applyAlignment="1">
      <alignment horizontal="right"/>
      <protection/>
    </xf>
    <xf numFmtId="165" fontId="20" fillId="0" borderId="0" xfId="63" applyNumberFormat="1" applyFont="1" applyFill="1" applyBorder="1" applyAlignment="1">
      <alignment horizontal="right"/>
      <protection/>
    </xf>
    <xf numFmtId="3" fontId="13" fillId="0" borderId="0" xfId="63" applyNumberFormat="1" applyFont="1" applyFill="1" applyBorder="1">
      <alignment/>
      <protection/>
    </xf>
    <xf numFmtId="3" fontId="11" fillId="0" borderId="0" xfId="63" applyNumberFormat="1" applyFont="1" applyFill="1" applyBorder="1" applyAlignment="1">
      <alignment horizontal="right"/>
      <protection/>
    </xf>
    <xf numFmtId="3" fontId="9" fillId="0" borderId="19" xfId="0" applyNumberFormat="1" applyFont="1" applyFill="1" applyBorder="1" applyAlignment="1">
      <alignment/>
    </xf>
    <xf numFmtId="0" fontId="9" fillId="0" borderId="19" xfId="63" applyFont="1" applyFill="1" applyBorder="1" applyAlignment="1">
      <alignment horizontal="left"/>
      <protection/>
    </xf>
    <xf numFmtId="3" fontId="11" fillId="0" borderId="19" xfId="0" applyNumberFormat="1" applyFont="1" applyFill="1" applyBorder="1" applyAlignment="1">
      <alignment/>
    </xf>
    <xf numFmtId="22" fontId="14" fillId="0" borderId="19" xfId="63" applyNumberFormat="1" applyFont="1" applyFill="1" applyBorder="1" applyAlignment="1">
      <alignment horizontal="right"/>
      <protection/>
    </xf>
    <xf numFmtId="3" fontId="15" fillId="34" borderId="18" xfId="0" applyNumberFormat="1" applyFont="1" applyFill="1" applyBorder="1" applyAlignment="1">
      <alignment/>
    </xf>
    <xf numFmtId="3" fontId="13" fillId="34" borderId="0" xfId="0" applyNumberFormat="1" applyFont="1" applyFill="1" applyBorder="1" applyAlignment="1">
      <alignment horizontal="right" wrapText="1"/>
    </xf>
    <xf numFmtId="3" fontId="13" fillId="34" borderId="23" xfId="0" applyNumberFormat="1" applyFont="1" applyFill="1" applyBorder="1" applyAlignment="1">
      <alignment horizontal="right" wrapText="1"/>
    </xf>
    <xf numFmtId="3" fontId="13" fillId="0" borderId="0" xfId="0" applyNumberFormat="1" applyFont="1" applyFill="1" applyAlignment="1">
      <alignment/>
    </xf>
    <xf numFmtId="0" fontId="21" fillId="0" borderId="31" xfId="63" applyFont="1" applyFill="1" applyBorder="1">
      <alignment/>
      <protection/>
    </xf>
    <xf numFmtId="0" fontId="11" fillId="0" borderId="10" xfId="63" applyFont="1" applyFill="1" applyBorder="1" applyAlignment="1" quotePrefix="1">
      <alignment horizontal="right"/>
      <protection/>
    </xf>
    <xf numFmtId="0" fontId="11" fillId="0" borderId="12" xfId="63" applyFont="1" applyFill="1" applyBorder="1" applyAlignment="1" quotePrefix="1">
      <alignment horizontal="right"/>
      <protection/>
    </xf>
    <xf numFmtId="165" fontId="11" fillId="0" borderId="13" xfId="0" applyNumberFormat="1" applyFont="1" applyFill="1" applyBorder="1" applyAlignment="1">
      <alignment horizontal="right"/>
    </xf>
    <xf numFmtId="165" fontId="14" fillId="0" borderId="13" xfId="0" applyNumberFormat="1" applyFont="1" applyFill="1" applyBorder="1" applyAlignment="1">
      <alignment horizontal="right"/>
    </xf>
    <xf numFmtId="165" fontId="14" fillId="0" borderId="0" xfId="0" applyNumberFormat="1" applyFont="1" applyFill="1" applyBorder="1" applyAlignment="1">
      <alignment horizontal="right"/>
    </xf>
    <xf numFmtId="165" fontId="14" fillId="0" borderId="14" xfId="0" applyNumberFormat="1" applyFont="1" applyFill="1" applyBorder="1" applyAlignment="1">
      <alignment horizontal="right"/>
    </xf>
    <xf numFmtId="0" fontId="14" fillId="0" borderId="0" xfId="63" applyFont="1" applyFill="1">
      <alignment/>
      <protection/>
    </xf>
    <xf numFmtId="166" fontId="14" fillId="0" borderId="13" xfId="0" applyNumberFormat="1" applyFont="1" applyFill="1" applyBorder="1" applyAlignment="1">
      <alignment horizontal="right"/>
    </xf>
    <xf numFmtId="166" fontId="14" fillId="0" borderId="0" xfId="0" applyNumberFormat="1" applyFont="1" applyFill="1" applyBorder="1" applyAlignment="1">
      <alignment horizontal="right"/>
    </xf>
    <xf numFmtId="166" fontId="14" fillId="0" borderId="14" xfId="0" applyNumberFormat="1" applyFont="1" applyFill="1" applyBorder="1" applyAlignment="1">
      <alignment horizontal="right"/>
    </xf>
    <xf numFmtId="3" fontId="14" fillId="0" borderId="0" xfId="0" applyNumberFormat="1" applyFont="1" applyFill="1" applyAlignment="1">
      <alignment/>
    </xf>
    <xf numFmtId="0" fontId="11" fillId="0" borderId="0" xfId="63" applyFont="1" applyFill="1">
      <alignment/>
      <protection/>
    </xf>
    <xf numFmtId="3" fontId="11" fillId="0" borderId="13" xfId="62" applyNumberFormat="1" applyFont="1" applyFill="1" applyBorder="1">
      <alignment/>
      <protection/>
    </xf>
    <xf numFmtId="166" fontId="14" fillId="0" borderId="24" xfId="0" applyNumberFormat="1" applyFont="1" applyFill="1" applyBorder="1" applyAlignment="1">
      <alignment horizontal="right"/>
    </xf>
    <xf numFmtId="37" fontId="15" fillId="0" borderId="10" xfId="63" applyNumberFormat="1" applyFont="1" applyFill="1" applyBorder="1">
      <alignment/>
      <protection/>
    </xf>
    <xf numFmtId="166" fontId="15" fillId="0" borderId="10" xfId="0" applyNumberFormat="1" applyFont="1" applyFill="1" applyBorder="1" applyAlignment="1">
      <alignment horizontal="right"/>
    </xf>
    <xf numFmtId="166" fontId="15" fillId="0" borderId="11" xfId="0" applyNumberFormat="1" applyFont="1" applyFill="1" applyBorder="1" applyAlignment="1">
      <alignment horizontal="right"/>
    </xf>
    <xf numFmtId="166" fontId="15" fillId="0" borderId="12" xfId="0" applyNumberFormat="1" applyFont="1" applyFill="1" applyBorder="1" applyAlignment="1">
      <alignment horizontal="right"/>
    </xf>
    <xf numFmtId="3" fontId="13" fillId="0" borderId="13" xfId="0" applyNumberFormat="1" applyFont="1" applyFill="1" applyBorder="1" applyAlignment="1">
      <alignment/>
    </xf>
    <xf numFmtId="166" fontId="11" fillId="0" borderId="13" xfId="0" applyNumberFormat="1" applyFont="1" applyFill="1" applyBorder="1" applyAlignment="1">
      <alignment/>
    </xf>
    <xf numFmtId="166" fontId="11" fillId="0" borderId="0" xfId="0" applyNumberFormat="1" applyFont="1" applyFill="1" applyBorder="1" applyAlignment="1">
      <alignment/>
    </xf>
    <xf numFmtId="166" fontId="14" fillId="0" borderId="24" xfId="0" applyNumberFormat="1" applyFont="1" applyFill="1" applyBorder="1" applyAlignment="1">
      <alignment/>
    </xf>
    <xf numFmtId="166" fontId="14" fillId="0" borderId="25" xfId="0" applyNumberFormat="1" applyFont="1" applyFill="1" applyBorder="1" applyAlignment="1">
      <alignment/>
    </xf>
    <xf numFmtId="166" fontId="14" fillId="0" borderId="26" xfId="0" applyNumberFormat="1" applyFont="1" applyFill="1" applyBorder="1" applyAlignment="1">
      <alignment/>
    </xf>
    <xf numFmtId="3" fontId="15" fillId="0" borderId="32" xfId="0" applyNumberFormat="1" applyFont="1" applyFill="1" applyBorder="1" applyAlignment="1">
      <alignment/>
    </xf>
    <xf numFmtId="166" fontId="15" fillId="0" borderId="21" xfId="0" applyNumberFormat="1" applyFont="1" applyFill="1" applyBorder="1" applyAlignment="1">
      <alignment horizontal="right"/>
    </xf>
    <xf numFmtId="166" fontId="15" fillId="0" borderId="22" xfId="0" applyNumberFormat="1" applyFont="1" applyFill="1" applyBorder="1" applyAlignment="1">
      <alignment horizontal="right"/>
    </xf>
    <xf numFmtId="166" fontId="15" fillId="0" borderId="23" xfId="0" applyNumberFormat="1" applyFont="1" applyFill="1" applyBorder="1" applyAlignment="1">
      <alignment horizontal="right"/>
    </xf>
    <xf numFmtId="3" fontId="15" fillId="34" borderId="21" xfId="0" applyNumberFormat="1" applyFont="1" applyFill="1" applyBorder="1" applyAlignment="1">
      <alignment/>
    </xf>
    <xf numFmtId="3" fontId="13" fillId="34" borderId="22" xfId="0" applyNumberFormat="1" applyFont="1" applyFill="1" applyBorder="1" applyAlignment="1">
      <alignment horizontal="right" wrapText="1"/>
    </xf>
    <xf numFmtId="166" fontId="14" fillId="0" borderId="13" xfId="0" applyNumberFormat="1" applyFont="1" applyFill="1" applyBorder="1" applyAlignment="1" quotePrefix="1">
      <alignment horizontal="right"/>
    </xf>
    <xf numFmtId="166" fontId="14" fillId="0" borderId="0" xfId="0" applyNumberFormat="1" applyFont="1" applyFill="1" applyBorder="1" applyAlignment="1" quotePrefix="1">
      <alignment horizontal="right"/>
    </xf>
    <xf numFmtId="166" fontId="11" fillId="0" borderId="13" xfId="0" applyNumberFormat="1" applyFont="1" applyFill="1" applyBorder="1" applyAlignment="1" quotePrefix="1">
      <alignment horizontal="right"/>
    </xf>
    <xf numFmtId="166" fontId="11" fillId="0" borderId="0" xfId="0" applyNumberFormat="1" applyFont="1" applyFill="1" applyBorder="1" applyAlignment="1" quotePrefix="1">
      <alignment horizontal="right"/>
    </xf>
    <xf numFmtId="166" fontId="11" fillId="0" borderId="16" xfId="0" applyNumberFormat="1" applyFont="1" applyFill="1" applyBorder="1" applyAlignment="1" quotePrefix="1">
      <alignment horizontal="right"/>
    </xf>
    <xf numFmtId="37" fontId="13" fillId="34" borderId="0" xfId="63" applyNumberFormat="1" applyFont="1" applyFill="1" applyBorder="1">
      <alignment/>
      <protection/>
    </xf>
    <xf numFmtId="37" fontId="11" fillId="34" borderId="14" xfId="63" applyNumberFormat="1" applyFont="1" applyFill="1" applyBorder="1">
      <alignment/>
      <protection/>
    </xf>
    <xf numFmtId="0" fontId="14" fillId="0" borderId="0" xfId="63" applyFont="1" applyFill="1" applyBorder="1">
      <alignment/>
      <protection/>
    </xf>
    <xf numFmtId="37" fontId="14" fillId="0" borderId="0" xfId="63" applyNumberFormat="1" applyFont="1" applyFill="1" applyBorder="1">
      <alignment/>
      <protection/>
    </xf>
    <xf numFmtId="0" fontId="11" fillId="0" borderId="0" xfId="63" applyFont="1" applyFill="1" applyBorder="1">
      <alignment/>
      <protection/>
    </xf>
    <xf numFmtId="0" fontId="11" fillId="0" borderId="16" xfId="63" applyFont="1" applyFill="1" applyBorder="1">
      <alignment/>
      <protection/>
    </xf>
    <xf numFmtId="37" fontId="14" fillId="0" borderId="19" xfId="63" applyNumberFormat="1" applyFont="1" applyFill="1" applyBorder="1">
      <alignment/>
      <protection/>
    </xf>
    <xf numFmtId="166" fontId="11" fillId="0" borderId="12" xfId="0" applyNumberFormat="1" applyFont="1" applyFill="1" applyBorder="1" applyAlignment="1">
      <alignment horizontal="right"/>
    </xf>
    <xf numFmtId="1" fontId="11" fillId="0" borderId="0" xfId="0" applyNumberFormat="1" applyFont="1" applyFill="1" applyBorder="1" applyAlignment="1">
      <alignment horizontal="right" wrapText="1"/>
    </xf>
    <xf numFmtId="1" fontId="11" fillId="0" borderId="14" xfId="0" applyNumberFormat="1" applyFont="1" applyFill="1" applyBorder="1" applyAlignment="1">
      <alignment horizontal="right" wrapText="1"/>
    </xf>
    <xf numFmtId="0" fontId="14" fillId="0" borderId="18" xfId="63" applyFont="1" applyFill="1" applyBorder="1">
      <alignment/>
      <protection/>
    </xf>
    <xf numFmtId="0" fontId="14" fillId="0" borderId="19" xfId="63" applyFont="1" applyFill="1" applyBorder="1">
      <alignment/>
      <protection/>
    </xf>
    <xf numFmtId="0" fontId="11" fillId="0" borderId="19" xfId="0" applyNumberFormat="1" applyFont="1" applyFill="1" applyBorder="1" applyAlignment="1">
      <alignment/>
    </xf>
    <xf numFmtId="0" fontId="11" fillId="0" borderId="0" xfId="0" applyNumberFormat="1" applyFont="1" applyFill="1" applyBorder="1" applyAlignment="1">
      <alignment/>
    </xf>
    <xf numFmtId="37" fontId="11" fillId="34" borderId="0" xfId="63" applyNumberFormat="1" applyFont="1" applyFill="1" applyBorder="1" applyAlignment="1">
      <alignment horizontal="right" wrapText="1"/>
      <protection/>
    </xf>
    <xf numFmtId="37" fontId="11" fillId="34" borderId="14" xfId="63" applyNumberFormat="1" applyFont="1" applyFill="1" applyBorder="1" applyAlignment="1">
      <alignment horizontal="right" wrapText="1"/>
      <protection/>
    </xf>
    <xf numFmtId="37" fontId="11" fillId="0" borderId="0" xfId="63" applyNumberFormat="1" applyFont="1" applyFill="1" applyAlignment="1">
      <alignment wrapText="1"/>
      <protection/>
    </xf>
    <xf numFmtId="0" fontId="21" fillId="0" borderId="10" xfId="63" applyFont="1" applyFill="1" applyBorder="1">
      <alignment/>
      <protection/>
    </xf>
    <xf numFmtId="0" fontId="14" fillId="0" borderId="13" xfId="0" applyFont="1" applyFill="1" applyBorder="1" applyAlignment="1">
      <alignment/>
    </xf>
    <xf numFmtId="0" fontId="11" fillId="0" borderId="13" xfId="0" applyFont="1" applyFill="1" applyBorder="1" applyAlignment="1">
      <alignment horizontal="left" indent="1"/>
    </xf>
    <xf numFmtId="0" fontId="11" fillId="0" borderId="33" xfId="0" applyFont="1" applyFill="1" applyBorder="1" applyAlignment="1">
      <alignment/>
    </xf>
    <xf numFmtId="166" fontId="11" fillId="0" borderId="34" xfId="63" applyNumberFormat="1" applyFont="1" applyFill="1" applyBorder="1" applyAlignment="1">
      <alignment horizontal="right"/>
      <protection/>
    </xf>
    <xf numFmtId="0" fontId="11" fillId="0" borderId="33" xfId="0" applyFont="1" applyFill="1" applyBorder="1" applyAlignment="1">
      <alignment horizontal="left" indent="1"/>
    </xf>
    <xf numFmtId="0" fontId="14" fillId="0" borderId="35" xfId="0" applyFont="1" applyFill="1" applyBorder="1" applyAlignment="1">
      <alignment/>
    </xf>
    <xf numFmtId="166" fontId="14" fillId="0" borderId="36" xfId="63" applyNumberFormat="1" applyFont="1" applyFill="1" applyBorder="1" applyAlignment="1">
      <alignment horizontal="right"/>
      <protection/>
    </xf>
    <xf numFmtId="166" fontId="14" fillId="0" borderId="37" xfId="63" applyNumberFormat="1" applyFont="1" applyFill="1" applyBorder="1" applyAlignment="1">
      <alignment horizontal="right"/>
      <protection/>
    </xf>
    <xf numFmtId="166" fontId="14" fillId="0" borderId="38" xfId="63" applyNumberFormat="1" applyFont="1" applyFill="1" applyBorder="1" applyAlignment="1">
      <alignment horizontal="right"/>
      <protection/>
    </xf>
    <xf numFmtId="37" fontId="11" fillId="0" borderId="33" xfId="63" applyNumberFormat="1" applyFont="1" applyFill="1" applyBorder="1">
      <alignment/>
      <protection/>
    </xf>
    <xf numFmtId="37" fontId="11" fillId="0" borderId="34" xfId="63" applyNumberFormat="1" applyFont="1" applyFill="1" applyBorder="1">
      <alignment/>
      <protection/>
    </xf>
    <xf numFmtId="0" fontId="14" fillId="0" borderId="35" xfId="0" applyFont="1" applyFill="1" applyBorder="1" applyAlignment="1">
      <alignment wrapText="1"/>
    </xf>
    <xf numFmtId="0" fontId="14" fillId="0" borderId="24" xfId="0" applyFont="1" applyFill="1" applyBorder="1" applyAlignment="1">
      <alignment/>
    </xf>
    <xf numFmtId="0" fontId="21" fillId="0" borderId="13" xfId="63" applyFont="1" applyFill="1" applyBorder="1">
      <alignment/>
      <protection/>
    </xf>
    <xf numFmtId="0" fontId="11" fillId="0" borderId="11" xfId="0" applyFont="1" applyFill="1" applyBorder="1" applyAlignment="1">
      <alignment/>
    </xf>
    <xf numFmtId="0" fontId="17" fillId="0" borderId="0" xfId="0" applyFont="1" applyFill="1" applyBorder="1" applyAlignment="1">
      <alignment/>
    </xf>
    <xf numFmtId="0" fontId="11" fillId="34" borderId="13" xfId="63" applyNumberFormat="1" applyFont="1" applyFill="1" applyBorder="1">
      <alignment/>
      <protection/>
    </xf>
    <xf numFmtId="0" fontId="11" fillId="34" borderId="0" xfId="63" applyNumberFormat="1" applyFont="1" applyFill="1" applyBorder="1" applyAlignment="1">
      <alignment horizontal="right"/>
      <protection/>
    </xf>
    <xf numFmtId="1" fontId="11" fillId="34" borderId="14" xfId="63" applyNumberFormat="1" applyFont="1" applyFill="1" applyBorder="1" applyAlignment="1" quotePrefix="1">
      <alignment horizontal="right"/>
      <protection/>
    </xf>
    <xf numFmtId="3" fontId="11" fillId="0" borderId="22" xfId="0" applyNumberFormat="1" applyFont="1" applyFill="1" applyBorder="1" applyAlignment="1">
      <alignment horizontal="right"/>
    </xf>
    <xf numFmtId="3" fontId="11" fillId="0" borderId="23" xfId="0" applyNumberFormat="1" applyFont="1" applyFill="1" applyBorder="1" applyAlignment="1">
      <alignment horizontal="right"/>
    </xf>
    <xf numFmtId="0" fontId="11" fillId="0" borderId="0" xfId="63" applyFont="1" applyFill="1" applyBorder="1" applyAlignment="1" quotePrefix="1">
      <alignment horizontal="right"/>
      <protection/>
    </xf>
    <xf numFmtId="165" fontId="16" fillId="0" borderId="16" xfId="66" applyNumberFormat="1" applyFont="1" applyFill="1" applyBorder="1" applyAlignment="1">
      <alignment horizontal="right"/>
    </xf>
    <xf numFmtId="165" fontId="16" fillId="0" borderId="0" xfId="63" applyNumberFormat="1" applyFont="1" applyFill="1" applyBorder="1">
      <alignment/>
      <protection/>
    </xf>
    <xf numFmtId="165" fontId="12" fillId="0" borderId="0" xfId="63" applyNumberFormat="1" applyFont="1" applyFill="1" applyBorder="1">
      <alignment/>
      <protection/>
    </xf>
    <xf numFmtId="165" fontId="22" fillId="0" borderId="0" xfId="66" applyNumberFormat="1" applyFont="1" applyFill="1" applyBorder="1" applyAlignment="1">
      <alignment horizontal="right"/>
    </xf>
    <xf numFmtId="165" fontId="23" fillId="0" borderId="0" xfId="66" applyNumberFormat="1" applyFont="1" applyFill="1" applyBorder="1" applyAlignment="1">
      <alignment horizontal="right"/>
    </xf>
    <xf numFmtId="37" fontId="14" fillId="0" borderId="13" xfId="63" applyNumberFormat="1" applyFont="1" applyFill="1" applyBorder="1" applyAlignment="1">
      <alignment horizontal="left" indent="1"/>
      <protection/>
    </xf>
    <xf numFmtId="37" fontId="14" fillId="0" borderId="24" xfId="63" applyNumberFormat="1" applyFont="1" applyFill="1" applyBorder="1">
      <alignment/>
      <protection/>
    </xf>
    <xf numFmtId="3" fontId="11" fillId="0" borderId="25" xfId="63" applyNumberFormat="1" applyFont="1" applyFill="1" applyBorder="1">
      <alignment/>
      <protection/>
    </xf>
    <xf numFmtId="3" fontId="12" fillId="0" borderId="0" xfId="62" applyNumberFormat="1" applyFont="1" applyFill="1" applyBorder="1" applyAlignment="1">
      <alignment horizontal="right"/>
      <protection/>
    </xf>
    <xf numFmtId="37" fontId="11" fillId="33" borderId="13" xfId="63" applyNumberFormat="1" applyFont="1" applyFill="1" applyBorder="1">
      <alignment/>
      <protection/>
    </xf>
    <xf numFmtId="165" fontId="16" fillId="33" borderId="0" xfId="66" applyNumberFormat="1" applyFont="1" applyFill="1" applyBorder="1" applyAlignment="1">
      <alignment horizontal="right"/>
    </xf>
    <xf numFmtId="166" fontId="11" fillId="33" borderId="0" xfId="63" applyNumberFormat="1" applyFont="1" applyFill="1" applyBorder="1" applyAlignment="1">
      <alignment horizontal="right"/>
      <protection/>
    </xf>
    <xf numFmtId="166" fontId="11" fillId="33" borderId="14" xfId="63" applyNumberFormat="1" applyFont="1" applyFill="1" applyBorder="1" applyAlignment="1">
      <alignment horizontal="right"/>
      <protection/>
    </xf>
    <xf numFmtId="3" fontId="11" fillId="33" borderId="15" xfId="62" applyNumberFormat="1" applyFont="1" applyFill="1" applyBorder="1">
      <alignment/>
      <protection/>
    </xf>
    <xf numFmtId="3" fontId="12" fillId="33" borderId="16" xfId="62" applyNumberFormat="1" applyFont="1" applyFill="1" applyBorder="1" applyAlignment="1">
      <alignment horizontal="right"/>
      <protection/>
    </xf>
    <xf numFmtId="166" fontId="11" fillId="33" borderId="16" xfId="0" applyNumberFormat="1" applyFont="1" applyFill="1" applyBorder="1" applyAlignment="1">
      <alignment horizontal="right"/>
    </xf>
    <xf numFmtId="166" fontId="11" fillId="33" borderId="17" xfId="0" applyNumberFormat="1" applyFont="1" applyFill="1" applyBorder="1" applyAlignment="1">
      <alignment horizontal="right"/>
    </xf>
    <xf numFmtId="0" fontId="11" fillId="0" borderId="15" xfId="0" applyFont="1" applyFill="1" applyBorder="1" applyAlignment="1">
      <alignment horizontal="left" indent="1"/>
    </xf>
    <xf numFmtId="37" fontId="15" fillId="34" borderId="13" xfId="63" applyNumberFormat="1" applyFont="1" applyFill="1" applyBorder="1" applyAlignment="1">
      <alignment wrapText="1"/>
      <protection/>
    </xf>
    <xf numFmtId="168" fontId="11" fillId="0" borderId="0" xfId="0" applyNumberFormat="1" applyFont="1" applyFill="1" applyAlignment="1">
      <alignment/>
    </xf>
    <xf numFmtId="37" fontId="17" fillId="0" borderId="0" xfId="63" applyNumberFormat="1" applyFont="1" applyFill="1" quotePrefix="1">
      <alignment/>
      <protection/>
    </xf>
    <xf numFmtId="165" fontId="11" fillId="0" borderId="14" xfId="63" applyNumberFormat="1" applyFont="1" applyFill="1" applyBorder="1" applyAlignment="1">
      <alignment horizontal="right"/>
      <protection/>
    </xf>
    <xf numFmtId="37" fontId="21" fillId="0" borderId="13" xfId="63" applyNumberFormat="1" applyFont="1" applyFill="1" applyBorder="1">
      <alignment/>
      <protection/>
    </xf>
    <xf numFmtId="0" fontId="15" fillId="33" borderId="13" xfId="63" applyFont="1" applyFill="1" applyBorder="1">
      <alignment/>
      <protection/>
    </xf>
    <xf numFmtId="0" fontId="12" fillId="33" borderId="19" xfId="63" applyFont="1" applyFill="1" applyBorder="1" applyAlignment="1">
      <alignment horizontal="right"/>
      <protection/>
    </xf>
    <xf numFmtId="3" fontId="11" fillId="33" borderId="0" xfId="0" applyNumberFormat="1" applyFont="1" applyFill="1" applyBorder="1" applyAlignment="1">
      <alignment horizontal="right"/>
    </xf>
    <xf numFmtId="3" fontId="11" fillId="33" borderId="14" xfId="0" applyNumberFormat="1" applyFont="1" applyFill="1" applyBorder="1" applyAlignment="1">
      <alignment horizontal="right"/>
    </xf>
    <xf numFmtId="37" fontId="5" fillId="33" borderId="0" xfId="63" applyNumberFormat="1" applyFont="1" applyFill="1">
      <alignment/>
      <protection/>
    </xf>
    <xf numFmtId="0" fontId="15" fillId="33" borderId="10" xfId="63" applyFont="1" applyFill="1" applyBorder="1">
      <alignment/>
      <protection/>
    </xf>
    <xf numFmtId="165" fontId="12" fillId="33" borderId="0" xfId="66" applyNumberFormat="1" applyFont="1" applyFill="1" applyBorder="1" applyAlignment="1">
      <alignment horizontal="right"/>
    </xf>
    <xf numFmtId="3" fontId="11" fillId="33" borderId="11" xfId="0" applyNumberFormat="1" applyFont="1" applyFill="1" applyBorder="1" applyAlignment="1">
      <alignment horizontal="right"/>
    </xf>
    <xf numFmtId="3" fontId="11" fillId="33" borderId="12" xfId="0" applyNumberFormat="1" applyFont="1" applyFill="1" applyBorder="1" applyAlignment="1">
      <alignment horizontal="right"/>
    </xf>
    <xf numFmtId="166" fontId="11" fillId="33" borderId="14" xfId="63" applyNumberFormat="1" applyFont="1" applyFill="1" applyBorder="1" applyAlignment="1">
      <alignment horizontal="right"/>
      <protection/>
    </xf>
    <xf numFmtId="37" fontId="14" fillId="33" borderId="13" xfId="63" applyNumberFormat="1" applyFont="1" applyFill="1" applyBorder="1">
      <alignment/>
      <protection/>
    </xf>
    <xf numFmtId="37" fontId="11" fillId="33" borderId="13" xfId="63" applyNumberFormat="1" applyFont="1" applyFill="1" applyBorder="1" applyAlignment="1">
      <alignment horizontal="left" indent="1"/>
      <protection/>
    </xf>
    <xf numFmtId="0" fontId="11" fillId="33" borderId="15" xfId="0" applyFont="1" applyFill="1" applyBorder="1" applyAlignment="1">
      <alignment/>
    </xf>
    <xf numFmtId="165" fontId="12" fillId="33" borderId="16" xfId="66" applyNumberFormat="1" applyFont="1" applyFill="1" applyBorder="1" applyAlignment="1">
      <alignment horizontal="right"/>
    </xf>
    <xf numFmtId="166" fontId="11" fillId="33" borderId="16" xfId="42" applyNumberFormat="1" applyFont="1" applyFill="1" applyBorder="1" applyAlignment="1">
      <alignment horizontal="right"/>
    </xf>
    <xf numFmtId="166" fontId="11" fillId="33" borderId="17" xfId="42" applyNumberFormat="1" applyFont="1" applyFill="1" applyBorder="1" applyAlignment="1">
      <alignment horizontal="right"/>
    </xf>
    <xf numFmtId="37" fontId="11" fillId="33" borderId="0" xfId="63" applyNumberFormat="1" applyFont="1" applyFill="1" applyBorder="1">
      <alignment/>
      <protection/>
    </xf>
    <xf numFmtId="166" fontId="14" fillId="33" borderId="19" xfId="63" applyNumberFormat="1" applyFont="1" applyFill="1" applyBorder="1" applyAlignment="1">
      <alignment horizontal="right"/>
      <protection/>
    </xf>
    <xf numFmtId="166" fontId="14" fillId="33" borderId="20" xfId="63" applyNumberFormat="1" applyFont="1" applyFill="1" applyBorder="1" applyAlignment="1">
      <alignment horizontal="right"/>
      <protection/>
    </xf>
    <xf numFmtId="37" fontId="11" fillId="33" borderId="10" xfId="63" applyNumberFormat="1" applyFont="1" applyFill="1" applyBorder="1">
      <alignment/>
      <protection/>
    </xf>
    <xf numFmtId="166" fontId="11" fillId="33" borderId="0" xfId="63" applyNumberFormat="1" applyFont="1" applyFill="1">
      <alignment/>
      <protection/>
    </xf>
    <xf numFmtId="166" fontId="11" fillId="33" borderId="14" xfId="63" applyNumberFormat="1" applyFont="1" applyFill="1" applyBorder="1">
      <alignment/>
      <protection/>
    </xf>
    <xf numFmtId="37" fontId="14" fillId="33" borderId="13" xfId="63" applyNumberFormat="1" applyFont="1" applyFill="1" applyBorder="1" applyAlignment="1">
      <alignment horizontal="left"/>
      <protection/>
    </xf>
    <xf numFmtId="3" fontId="12" fillId="33" borderId="0" xfId="0" applyNumberFormat="1" applyFont="1" applyFill="1" applyBorder="1" applyAlignment="1">
      <alignment horizontal="right"/>
    </xf>
    <xf numFmtId="166" fontId="11" fillId="33" borderId="0" xfId="0" applyNumberFormat="1" applyFont="1" applyFill="1" applyBorder="1" applyAlignment="1">
      <alignment horizontal="right"/>
    </xf>
    <xf numFmtId="3" fontId="11" fillId="33" borderId="13" xfId="0" applyNumberFormat="1" applyFont="1" applyFill="1" applyBorder="1" applyAlignment="1">
      <alignment/>
    </xf>
    <xf numFmtId="166" fontId="11" fillId="33" borderId="19" xfId="63" applyNumberFormat="1" applyFont="1" applyFill="1" applyBorder="1" applyAlignment="1">
      <alignment horizontal="right"/>
      <protection/>
    </xf>
    <xf numFmtId="166" fontId="11" fillId="33" borderId="20" xfId="63" applyNumberFormat="1" applyFont="1" applyFill="1" applyBorder="1" applyAlignment="1">
      <alignment horizontal="right"/>
      <protection/>
    </xf>
    <xf numFmtId="37" fontId="7" fillId="33" borderId="0" xfId="63" applyNumberFormat="1" applyFont="1" applyFill="1" applyAlignment="1">
      <alignment horizontal="right"/>
      <protection/>
    </xf>
    <xf numFmtId="3" fontId="5" fillId="33" borderId="0" xfId="0" applyNumberFormat="1" applyFont="1" applyFill="1" applyAlignment="1">
      <alignment/>
    </xf>
    <xf numFmtId="0" fontId="11" fillId="33" borderId="0" xfId="0" applyFont="1" applyFill="1" applyAlignment="1">
      <alignment/>
    </xf>
    <xf numFmtId="3" fontId="11" fillId="33" borderId="14" xfId="0" applyNumberFormat="1" applyFont="1" applyFill="1" applyBorder="1" applyAlignment="1">
      <alignment horizontal="right"/>
    </xf>
    <xf numFmtId="166" fontId="11" fillId="33" borderId="14" xfId="63" applyNumberFormat="1" applyFont="1" applyFill="1" applyBorder="1" applyAlignment="1">
      <alignment horizontal="right"/>
      <protection/>
    </xf>
    <xf numFmtId="37" fontId="14" fillId="33" borderId="18" xfId="63" applyNumberFormat="1" applyFont="1" applyFill="1" applyBorder="1">
      <alignment/>
      <protection/>
    </xf>
    <xf numFmtId="3" fontId="11" fillId="33" borderId="19" xfId="63" applyNumberFormat="1" applyFont="1" applyFill="1" applyBorder="1">
      <alignment/>
      <protection/>
    </xf>
    <xf numFmtId="166" fontId="14" fillId="33" borderId="19" xfId="63" applyNumberFormat="1" applyFont="1" applyFill="1" applyBorder="1" applyAlignment="1">
      <alignment horizontal="right"/>
      <protection/>
    </xf>
    <xf numFmtId="166" fontId="14" fillId="33" borderId="20" xfId="63" applyNumberFormat="1" applyFont="1" applyFill="1" applyBorder="1" applyAlignment="1">
      <alignment horizontal="right"/>
      <protection/>
    </xf>
    <xf numFmtId="37" fontId="12" fillId="33" borderId="0" xfId="63" applyNumberFormat="1" applyFont="1" applyFill="1" applyBorder="1" applyAlignment="1">
      <alignment horizontal="right"/>
      <protection/>
    </xf>
    <xf numFmtId="166" fontId="11" fillId="33" borderId="14" xfId="0" applyNumberFormat="1" applyFont="1" applyFill="1" applyBorder="1" applyAlignment="1">
      <alignment/>
    </xf>
    <xf numFmtId="166" fontId="11" fillId="33" borderId="14" xfId="0" applyNumberFormat="1" applyFont="1" applyFill="1" applyBorder="1" applyAlignment="1">
      <alignment horizontal="right"/>
    </xf>
    <xf numFmtId="3" fontId="11" fillId="33" borderId="18" xfId="0" applyNumberFormat="1" applyFont="1" applyFill="1" applyBorder="1" applyAlignment="1">
      <alignment/>
    </xf>
    <xf numFmtId="3" fontId="12" fillId="33" borderId="19" xfId="0" applyNumberFormat="1" applyFont="1" applyFill="1" applyBorder="1" applyAlignment="1">
      <alignment horizontal="right"/>
    </xf>
    <xf numFmtId="166" fontId="11" fillId="33" borderId="19" xfId="0" applyNumberFormat="1" applyFont="1" applyFill="1" applyBorder="1" applyAlignment="1">
      <alignment horizontal="right"/>
    </xf>
    <xf numFmtId="166" fontId="11" fillId="33" borderId="20" xfId="0" applyNumberFormat="1" applyFont="1" applyFill="1" applyBorder="1" applyAlignment="1">
      <alignment horizontal="right"/>
    </xf>
    <xf numFmtId="167" fontId="11" fillId="0" borderId="0" xfId="0" applyNumberFormat="1" applyFont="1" applyFill="1" applyBorder="1" applyAlignment="1">
      <alignment horizontal="right"/>
    </xf>
    <xf numFmtId="167" fontId="11" fillId="0" borderId="19" xfId="0" applyNumberFormat="1" applyFont="1" applyFill="1" applyBorder="1" applyAlignment="1">
      <alignment horizontal="right"/>
    </xf>
    <xf numFmtId="37" fontId="11" fillId="0" borderId="13" xfId="63" applyNumberFormat="1" applyFont="1" applyFill="1" applyBorder="1" quotePrefix="1">
      <alignment/>
      <protection/>
    </xf>
    <xf numFmtId="166" fontId="11" fillId="0" borderId="19" xfId="42" applyNumberFormat="1" applyFont="1" applyFill="1" applyBorder="1" applyAlignment="1">
      <alignment horizontal="right"/>
    </xf>
    <xf numFmtId="3" fontId="11" fillId="0" borderId="18" xfId="0" applyNumberFormat="1" applyFont="1" applyFill="1" applyBorder="1" applyAlignment="1">
      <alignment/>
    </xf>
    <xf numFmtId="3" fontId="12" fillId="0" borderId="19" xfId="0" applyNumberFormat="1" applyFont="1" applyFill="1" applyBorder="1" applyAlignment="1">
      <alignment horizontal="right"/>
    </xf>
    <xf numFmtId="166" fontId="11" fillId="0" borderId="19" xfId="0" applyNumberFormat="1" applyFont="1" applyFill="1" applyBorder="1" applyAlignment="1">
      <alignment horizontal="right"/>
    </xf>
    <xf numFmtId="170" fontId="11" fillId="0" borderId="0" xfId="0" applyNumberFormat="1" applyFont="1" applyFill="1" applyBorder="1" applyAlignment="1">
      <alignment horizontal="right"/>
    </xf>
    <xf numFmtId="0" fontId="11" fillId="0" borderId="39" xfId="0" applyFont="1" applyFill="1" applyBorder="1" applyAlignment="1">
      <alignment/>
    </xf>
    <xf numFmtId="166" fontId="11" fillId="0" borderId="40" xfId="63" applyNumberFormat="1" applyFont="1" applyFill="1" applyBorder="1" applyAlignment="1">
      <alignment horizontal="right"/>
      <protection/>
    </xf>
    <xf numFmtId="166" fontId="11" fillId="0" borderId="41" xfId="63" applyNumberFormat="1" applyFont="1" applyFill="1" applyBorder="1" applyAlignment="1">
      <alignment horizontal="right"/>
      <protection/>
    </xf>
    <xf numFmtId="0" fontId="10" fillId="33" borderId="0" xfId="0" applyFont="1" applyFill="1" applyAlignment="1">
      <alignment/>
    </xf>
    <xf numFmtId="0" fontId="11" fillId="33" borderId="0" xfId="0" applyFont="1" applyFill="1" applyAlignment="1" quotePrefix="1">
      <alignment horizontal="right" vertical="top"/>
    </xf>
    <xf numFmtId="0" fontId="11" fillId="33" borderId="0" xfId="0" applyFont="1" applyFill="1" applyAlignment="1">
      <alignment vertical="top"/>
    </xf>
    <xf numFmtId="0" fontId="11" fillId="0" borderId="13" xfId="63" applyFont="1" applyFill="1" applyBorder="1" applyAlignment="1">
      <alignment/>
      <protection/>
    </xf>
    <xf numFmtId="0" fontId="15" fillId="0" borderId="18" xfId="63" applyFont="1" applyFill="1" applyBorder="1">
      <alignment/>
      <protection/>
    </xf>
    <xf numFmtId="0" fontId="12" fillId="0" borderId="19" xfId="63" applyFont="1" applyFill="1" applyBorder="1" applyAlignment="1">
      <alignment horizontal="right"/>
      <protection/>
    </xf>
    <xf numFmtId="0" fontId="11" fillId="0" borderId="19" xfId="63" applyFont="1" applyFill="1" applyBorder="1" applyAlignment="1">
      <alignment horizontal="right" wrapText="1"/>
      <protection/>
    </xf>
    <xf numFmtId="0" fontId="11" fillId="0" borderId="20" xfId="63" applyFont="1" applyFill="1" applyBorder="1" applyAlignment="1" quotePrefix="1">
      <alignment horizontal="right" wrapText="1"/>
      <protection/>
    </xf>
    <xf numFmtId="165" fontId="12" fillId="0" borderId="22" xfId="66" applyNumberFormat="1" applyFont="1" applyFill="1" applyBorder="1" applyAlignment="1">
      <alignment horizontal="right"/>
    </xf>
    <xf numFmtId="165" fontId="11" fillId="0" borderId="22" xfId="59" applyNumberFormat="1" applyFont="1" applyFill="1" applyBorder="1" applyAlignment="1">
      <alignment horizontal="right"/>
      <protection/>
    </xf>
    <xf numFmtId="37" fontId="11" fillId="0" borderId="23" xfId="63" applyNumberFormat="1" applyFont="1" applyFill="1" applyBorder="1">
      <alignment/>
      <protection/>
    </xf>
    <xf numFmtId="165" fontId="11" fillId="0" borderId="11" xfId="59" applyNumberFormat="1" applyFont="1" applyFill="1" applyBorder="1" applyAlignment="1">
      <alignment horizontal="right"/>
      <protection/>
    </xf>
    <xf numFmtId="3" fontId="14" fillId="0" borderId="13" xfId="59" applyNumberFormat="1" applyFont="1" applyFill="1" applyBorder="1">
      <alignment/>
      <protection/>
    </xf>
    <xf numFmtId="3" fontId="12" fillId="0" borderId="0" xfId="59" applyNumberFormat="1" applyFont="1" applyFill="1" applyBorder="1" applyAlignment="1">
      <alignment horizontal="right"/>
      <protection/>
    </xf>
    <xf numFmtId="166" fontId="11" fillId="0" borderId="0" xfId="59" applyNumberFormat="1" applyFont="1" applyFill="1" applyBorder="1" applyAlignment="1">
      <alignment horizontal="right"/>
      <protection/>
    </xf>
    <xf numFmtId="3" fontId="11" fillId="0" borderId="39" xfId="62" applyNumberFormat="1" applyFont="1" applyFill="1" applyBorder="1">
      <alignment/>
      <protection/>
    </xf>
    <xf numFmtId="37" fontId="12" fillId="0" borderId="40" xfId="63" applyNumberFormat="1" applyFont="1" applyFill="1" applyBorder="1" applyAlignment="1">
      <alignment horizontal="right"/>
      <protection/>
    </xf>
    <xf numFmtId="166" fontId="11" fillId="0" borderId="40" xfId="59" applyNumberFormat="1" applyFont="1" applyFill="1" applyBorder="1" applyAlignment="1">
      <alignment horizontal="right"/>
      <protection/>
    </xf>
    <xf numFmtId="166" fontId="11" fillId="0" borderId="16" xfId="59" applyNumberFormat="1" applyFont="1" applyFill="1" applyBorder="1" applyAlignment="1">
      <alignment horizontal="right"/>
      <protection/>
    </xf>
    <xf numFmtId="166" fontId="11" fillId="0" borderId="14" xfId="59" applyNumberFormat="1" applyFont="1" applyFill="1" applyBorder="1" applyAlignment="1">
      <alignment horizontal="right"/>
      <protection/>
    </xf>
    <xf numFmtId="3" fontId="11" fillId="0" borderId="13" xfId="59" applyNumberFormat="1" applyFont="1" applyFill="1" applyBorder="1">
      <alignment/>
      <protection/>
    </xf>
    <xf numFmtId="3" fontId="11" fillId="0" borderId="18" xfId="59" applyNumberFormat="1" applyFont="1" applyFill="1" applyBorder="1">
      <alignment/>
      <protection/>
    </xf>
    <xf numFmtId="3" fontId="12" fillId="0" borderId="19" xfId="59" applyNumberFormat="1" applyFont="1" applyFill="1" applyBorder="1" applyAlignment="1">
      <alignment horizontal="right"/>
      <protection/>
    </xf>
    <xf numFmtId="166" fontId="11" fillId="0" borderId="19" xfId="59" applyNumberFormat="1" applyFont="1" applyFill="1" applyBorder="1" applyAlignment="1">
      <alignment horizontal="right"/>
      <protection/>
    </xf>
    <xf numFmtId="167" fontId="11" fillId="0" borderId="0" xfId="59" applyNumberFormat="1" applyFont="1" applyFill="1" applyBorder="1" applyAlignment="1">
      <alignment horizontal="right"/>
      <protection/>
    </xf>
    <xf numFmtId="167" fontId="11" fillId="0" borderId="19" xfId="59" applyNumberFormat="1" applyFont="1" applyFill="1" applyBorder="1" applyAlignment="1">
      <alignment horizontal="right"/>
      <protection/>
    </xf>
    <xf numFmtId="3" fontId="11" fillId="0" borderId="0" xfId="59" applyNumberFormat="1" applyFont="1" applyFill="1" applyBorder="1">
      <alignment/>
      <protection/>
    </xf>
    <xf numFmtId="3" fontId="11" fillId="0" borderId="14" xfId="59" applyNumberFormat="1" applyFont="1" applyFill="1" applyBorder="1">
      <alignment/>
      <protection/>
    </xf>
    <xf numFmtId="0" fontId="11" fillId="0" borderId="13" xfId="59" applyFont="1" applyFill="1" applyBorder="1">
      <alignment/>
      <protection/>
    </xf>
    <xf numFmtId="0" fontId="12" fillId="0" borderId="0" xfId="59" applyFont="1" applyBorder="1" applyAlignment="1">
      <alignment horizontal="right"/>
      <protection/>
    </xf>
    <xf numFmtId="0" fontId="11" fillId="0" borderId="39" xfId="59" applyFont="1" applyFill="1" applyBorder="1">
      <alignment/>
      <protection/>
    </xf>
    <xf numFmtId="165" fontId="12" fillId="0" borderId="40" xfId="66" applyNumberFormat="1" applyFont="1" applyFill="1" applyBorder="1" applyAlignment="1">
      <alignment horizontal="right"/>
    </xf>
    <xf numFmtId="166" fontId="11" fillId="0" borderId="40" xfId="42" applyNumberFormat="1" applyFont="1" applyFill="1" applyBorder="1" applyAlignment="1">
      <alignment horizontal="right"/>
    </xf>
    <xf numFmtId="0" fontId="12" fillId="0" borderId="0" xfId="59" applyFont="1" applyFill="1" applyBorder="1" applyAlignment="1">
      <alignment horizontal="right"/>
      <protection/>
    </xf>
    <xf numFmtId="166" fontId="14" fillId="0" borderId="0" xfId="42" applyNumberFormat="1" applyFont="1" applyFill="1" applyBorder="1" applyAlignment="1">
      <alignment horizontal="right"/>
    </xf>
    <xf numFmtId="166" fontId="14" fillId="0" borderId="14" xfId="42" applyNumberFormat="1" applyFont="1" applyFill="1" applyBorder="1" applyAlignment="1">
      <alignment horizontal="right"/>
    </xf>
    <xf numFmtId="0" fontId="11" fillId="0" borderId="18" xfId="59" applyFont="1" applyFill="1" applyBorder="1">
      <alignment/>
      <protection/>
    </xf>
    <xf numFmtId="0" fontId="12" fillId="0" borderId="19" xfId="59" applyFont="1" applyFill="1" applyBorder="1" applyAlignment="1">
      <alignment horizontal="right"/>
      <protection/>
    </xf>
    <xf numFmtId="3" fontId="11" fillId="0" borderId="11" xfId="59" applyNumberFormat="1" applyFont="1" applyFill="1" applyBorder="1" applyAlignment="1">
      <alignment horizontal="right"/>
      <protection/>
    </xf>
    <xf numFmtId="3" fontId="11" fillId="0" borderId="12" xfId="59" applyNumberFormat="1" applyFont="1" applyFill="1" applyBorder="1" applyAlignment="1">
      <alignment horizontal="right"/>
      <protection/>
    </xf>
    <xf numFmtId="0" fontId="11" fillId="0" borderId="13" xfId="59" applyFont="1" applyFill="1" applyBorder="1" applyAlignment="1">
      <alignment horizontal="left" indent="1"/>
      <protection/>
    </xf>
    <xf numFmtId="37" fontId="11" fillId="0" borderId="42" xfId="63" applyNumberFormat="1" applyFont="1" applyFill="1" applyBorder="1">
      <alignment/>
      <protection/>
    </xf>
    <xf numFmtId="37" fontId="11" fillId="0" borderId="36" xfId="63" applyNumberFormat="1" applyFont="1" applyFill="1" applyBorder="1">
      <alignment/>
      <protection/>
    </xf>
    <xf numFmtId="166" fontId="11" fillId="0" borderId="36" xfId="63" applyNumberFormat="1" applyFont="1" applyFill="1" applyBorder="1" applyAlignment="1">
      <alignment horizontal="right"/>
      <protection/>
    </xf>
    <xf numFmtId="166" fontId="11" fillId="0" borderId="37" xfId="63" applyNumberFormat="1" applyFont="1" applyFill="1" applyBorder="1" applyAlignment="1">
      <alignment horizontal="right"/>
      <protection/>
    </xf>
    <xf numFmtId="3" fontId="11" fillId="0" borderId="19" xfId="63" applyNumberFormat="1" applyFont="1" applyFill="1" applyBorder="1">
      <alignment/>
      <protection/>
    </xf>
    <xf numFmtId="166" fontId="11" fillId="0" borderId="14" xfId="59" applyNumberFormat="1" applyFont="1" applyFill="1" applyBorder="1">
      <alignment/>
      <protection/>
    </xf>
    <xf numFmtId="166" fontId="11" fillId="0" borderId="20" xfId="59" applyNumberFormat="1" applyFont="1" applyFill="1" applyBorder="1" applyAlignment="1">
      <alignment horizontal="right"/>
      <protection/>
    </xf>
    <xf numFmtId="0" fontId="9" fillId="34" borderId="18" xfId="63" applyFont="1" applyFill="1" applyBorder="1">
      <alignment/>
      <protection/>
    </xf>
    <xf numFmtId="22" fontId="11" fillId="34" borderId="19" xfId="63" applyNumberFormat="1" applyFont="1" applyFill="1" applyBorder="1">
      <alignment/>
      <protection/>
    </xf>
    <xf numFmtId="37" fontId="14" fillId="34" borderId="20" xfId="63" applyNumberFormat="1" applyFont="1" applyFill="1" applyBorder="1" applyAlignment="1">
      <alignment horizontal="right"/>
      <protection/>
    </xf>
    <xf numFmtId="0" fontId="11" fillId="0" borderId="13" xfId="63" applyNumberFormat="1" applyFont="1" applyFill="1" applyBorder="1">
      <alignment/>
      <protection/>
    </xf>
    <xf numFmtId="0" fontId="11" fillId="0" borderId="0" xfId="63" applyNumberFormat="1" applyFont="1" applyFill="1" applyBorder="1" applyAlignment="1">
      <alignment horizontal="right"/>
      <protection/>
    </xf>
    <xf numFmtId="0" fontId="11" fillId="0" borderId="0" xfId="63" applyFont="1" applyFill="1" applyBorder="1" applyAlignment="1" quotePrefix="1">
      <alignment horizontal="right" wrapText="1"/>
      <protection/>
    </xf>
    <xf numFmtId="0" fontId="11" fillId="0" borderId="14" xfId="63" applyFont="1" applyFill="1" applyBorder="1" applyAlignment="1" quotePrefix="1">
      <alignment horizontal="right" wrapText="1"/>
      <protection/>
    </xf>
    <xf numFmtId="3" fontId="11" fillId="0" borderId="22" xfId="59" applyNumberFormat="1" applyFont="1" applyFill="1" applyBorder="1" applyAlignment="1">
      <alignment horizontal="right"/>
      <protection/>
    </xf>
    <xf numFmtId="3" fontId="11" fillId="0" borderId="23" xfId="59" applyNumberFormat="1" applyFont="1" applyFill="1" applyBorder="1" applyAlignment="1">
      <alignment horizontal="right"/>
      <protection/>
    </xf>
    <xf numFmtId="3" fontId="11" fillId="0" borderId="0" xfId="59" applyNumberFormat="1" applyFont="1" applyFill="1" applyBorder="1" applyAlignment="1">
      <alignment horizontal="right"/>
      <protection/>
    </xf>
    <xf numFmtId="3" fontId="11" fillId="0" borderId="14" xfId="59" applyNumberFormat="1" applyFont="1" applyFill="1" applyBorder="1" applyAlignment="1">
      <alignment horizontal="right"/>
      <protection/>
    </xf>
    <xf numFmtId="166" fontId="14" fillId="0" borderId="0" xfId="63" applyNumberFormat="1" applyFont="1" applyFill="1" applyBorder="1">
      <alignment/>
      <protection/>
    </xf>
    <xf numFmtId="166" fontId="14" fillId="0" borderId="14" xfId="63" applyNumberFormat="1" applyFont="1" applyFill="1" applyBorder="1">
      <alignment/>
      <protection/>
    </xf>
    <xf numFmtId="165" fontId="11" fillId="0" borderId="0" xfId="59" applyNumberFormat="1" applyFont="1" applyFill="1" applyBorder="1" applyAlignment="1">
      <alignment horizontal="right"/>
      <protection/>
    </xf>
    <xf numFmtId="165" fontId="14" fillId="0" borderId="0" xfId="59" applyNumberFormat="1" applyFont="1" applyFill="1" applyBorder="1" applyAlignment="1">
      <alignment horizontal="right"/>
      <protection/>
    </xf>
    <xf numFmtId="166" fontId="14" fillId="0" borderId="0" xfId="59" applyNumberFormat="1" applyFont="1" applyFill="1" applyBorder="1" applyAlignment="1">
      <alignment horizontal="right"/>
      <protection/>
    </xf>
    <xf numFmtId="166" fontId="14" fillId="0" borderId="14" xfId="59" applyNumberFormat="1" applyFont="1" applyFill="1" applyBorder="1" applyAlignment="1">
      <alignment horizontal="right"/>
      <protection/>
    </xf>
    <xf numFmtId="0" fontId="11" fillId="0" borderId="13" xfId="59" applyFont="1" applyFill="1" applyBorder="1" applyProtection="1">
      <alignment/>
      <protection/>
    </xf>
    <xf numFmtId="0" fontId="19" fillId="0" borderId="0" xfId="59" applyFont="1" applyFill="1" applyBorder="1" applyProtection="1">
      <alignment/>
      <protection/>
    </xf>
    <xf numFmtId="37" fontId="11" fillId="0" borderId="13" xfId="63" applyNumberFormat="1" applyFont="1" applyFill="1" applyBorder="1" applyAlignment="1">
      <alignment wrapText="1"/>
      <protection/>
    </xf>
    <xf numFmtId="0" fontId="11" fillId="33" borderId="0" xfId="63" applyFont="1" applyFill="1" applyBorder="1" applyAlignment="1">
      <alignment horizontal="right" wrapText="1"/>
      <protection/>
    </xf>
    <xf numFmtId="0" fontId="11" fillId="33" borderId="14" xfId="63" applyFont="1" applyFill="1" applyBorder="1" applyAlignment="1">
      <alignment horizontal="right" wrapText="1"/>
      <protection/>
    </xf>
    <xf numFmtId="37" fontId="15" fillId="33" borderId="21" xfId="63" applyNumberFormat="1" applyFont="1" applyFill="1" applyBorder="1" applyAlignment="1">
      <alignment wrapText="1"/>
      <protection/>
    </xf>
    <xf numFmtId="37" fontId="11" fillId="0" borderId="13" xfId="59" applyNumberFormat="1" applyFont="1" applyFill="1" applyBorder="1">
      <alignment/>
      <protection/>
    </xf>
    <xf numFmtId="0" fontId="14" fillId="0" borderId="43" xfId="59" applyFont="1" applyFill="1" applyBorder="1">
      <alignment/>
      <protection/>
    </xf>
    <xf numFmtId="166" fontId="14" fillId="0" borderId="44" xfId="63" applyNumberFormat="1" applyFont="1" applyFill="1" applyBorder="1" applyAlignment="1">
      <alignment horizontal="right"/>
      <protection/>
    </xf>
    <xf numFmtId="166" fontId="14" fillId="0" borderId="45" xfId="63" applyNumberFormat="1" applyFont="1" applyFill="1" applyBorder="1" applyAlignment="1">
      <alignment horizontal="right"/>
      <protection/>
    </xf>
    <xf numFmtId="0" fontId="11" fillId="0" borderId="0" xfId="63" applyFont="1" applyFill="1" applyBorder="1" applyAlignment="1">
      <alignment horizontal="right" wrapText="1"/>
      <protection/>
    </xf>
    <xf numFmtId="0" fontId="14" fillId="0" borderId="22" xfId="63" applyFont="1" applyFill="1" applyBorder="1">
      <alignment/>
      <protection/>
    </xf>
    <xf numFmtId="166" fontId="14" fillId="0" borderId="22" xfId="63" applyNumberFormat="1" applyFont="1" applyFill="1" applyBorder="1" applyAlignment="1">
      <alignment horizontal="right"/>
      <protection/>
    </xf>
    <xf numFmtId="166" fontId="14" fillId="0" borderId="23" xfId="63" applyNumberFormat="1" applyFont="1" applyFill="1" applyBorder="1" applyAlignment="1">
      <alignment horizontal="right"/>
      <protection/>
    </xf>
    <xf numFmtId="166" fontId="14" fillId="0" borderId="19" xfId="63" applyNumberFormat="1" applyFont="1" applyFill="1" applyBorder="1">
      <alignment/>
      <protection/>
    </xf>
    <xf numFmtId="166" fontId="11" fillId="0" borderId="17" xfId="59" applyNumberFormat="1" applyFont="1" applyFill="1" applyBorder="1" applyAlignment="1">
      <alignment horizontal="right"/>
      <protection/>
    </xf>
    <xf numFmtId="0" fontId="14" fillId="0" borderId="11" xfId="63" applyFont="1" applyFill="1" applyBorder="1">
      <alignment/>
      <protection/>
    </xf>
    <xf numFmtId="166" fontId="11" fillId="0" borderId="11" xfId="59" applyNumberFormat="1" applyFont="1" applyFill="1" applyBorder="1" applyAlignment="1">
      <alignment horizontal="right"/>
      <protection/>
    </xf>
    <xf numFmtId="166" fontId="11" fillId="0" borderId="12" xfId="59" applyNumberFormat="1" applyFont="1" applyFill="1" applyBorder="1" applyAlignment="1">
      <alignment horizontal="right"/>
      <protection/>
    </xf>
    <xf numFmtId="0" fontId="6" fillId="0" borderId="0" xfId="59" applyFont="1" applyFill="1" applyBorder="1">
      <alignment/>
      <protection/>
    </xf>
    <xf numFmtId="165" fontId="6" fillId="0" borderId="0" xfId="47" applyNumberFormat="1" applyFont="1" applyFill="1" applyBorder="1" applyAlignment="1">
      <alignment horizontal="right"/>
    </xf>
    <xf numFmtId="0" fontId="5" fillId="0" borderId="0" xfId="59" applyFont="1" applyFill="1" applyBorder="1">
      <alignment/>
      <protection/>
    </xf>
    <xf numFmtId="165" fontId="5" fillId="0" borderId="0" xfId="47" applyNumberFormat="1" applyFont="1" applyFill="1" applyBorder="1" applyAlignment="1">
      <alignment horizontal="right"/>
    </xf>
    <xf numFmtId="3" fontId="9" fillId="0" borderId="0" xfId="59" applyNumberFormat="1" applyFont="1" applyFill="1" applyBorder="1">
      <alignment/>
      <protection/>
    </xf>
    <xf numFmtId="37" fontId="9" fillId="34" borderId="21" xfId="63" applyNumberFormat="1" applyFont="1" applyFill="1" applyBorder="1">
      <alignment/>
      <protection/>
    </xf>
    <xf numFmtId="37" fontId="11" fillId="34" borderId="22" xfId="63" applyNumberFormat="1" applyFont="1" applyFill="1" applyBorder="1">
      <alignment/>
      <protection/>
    </xf>
    <xf numFmtId="37" fontId="11" fillId="34" borderId="22" xfId="63" applyNumberFormat="1" applyFont="1" applyFill="1" applyBorder="1" applyAlignment="1">
      <alignment horizontal="right"/>
      <protection/>
    </xf>
    <xf numFmtId="0" fontId="13" fillId="34" borderId="23" xfId="63" applyFont="1" applyFill="1" applyBorder="1" applyAlignment="1">
      <alignment horizontal="right"/>
      <protection/>
    </xf>
    <xf numFmtId="37" fontId="13" fillId="0" borderId="0" xfId="63" applyNumberFormat="1" applyFont="1" applyFill="1" applyAlignment="1">
      <alignment/>
      <protection/>
    </xf>
    <xf numFmtId="37" fontId="13" fillId="33" borderId="31" xfId="63" applyNumberFormat="1" applyFont="1" applyFill="1" applyBorder="1" applyAlignment="1">
      <alignment horizontal="right"/>
      <protection/>
    </xf>
    <xf numFmtId="37" fontId="11" fillId="33" borderId="31" xfId="63" applyNumberFormat="1" applyFont="1" applyFill="1" applyBorder="1" applyAlignment="1">
      <alignment horizontal="right"/>
      <protection/>
    </xf>
    <xf numFmtId="37" fontId="15" fillId="33" borderId="18" xfId="63" applyNumberFormat="1" applyFont="1" applyFill="1" applyBorder="1">
      <alignment/>
      <protection/>
    </xf>
    <xf numFmtId="37" fontId="13" fillId="33" borderId="29" xfId="63" applyNumberFormat="1" applyFont="1" applyFill="1" applyBorder="1" applyAlignment="1">
      <alignment horizontal="right"/>
      <protection/>
    </xf>
    <xf numFmtId="37" fontId="11" fillId="33" borderId="29" xfId="63" applyNumberFormat="1" applyFont="1" applyFill="1" applyBorder="1" applyAlignment="1">
      <alignment horizontal="right"/>
      <protection/>
    </xf>
    <xf numFmtId="37" fontId="15" fillId="33" borderId="18" xfId="63" applyNumberFormat="1" applyFont="1" applyFill="1" applyBorder="1" applyAlignment="1" quotePrefix="1">
      <alignment horizontal="left"/>
      <protection/>
    </xf>
    <xf numFmtId="37" fontId="13" fillId="33" borderId="29" xfId="63" applyNumberFormat="1" applyFont="1" applyFill="1" applyBorder="1" applyAlignment="1">
      <alignment horizontal="center" wrapText="1"/>
      <protection/>
    </xf>
    <xf numFmtId="37" fontId="14" fillId="0" borderId="0" xfId="63" applyNumberFormat="1" applyFont="1" applyFill="1" applyBorder="1" applyAlignment="1">
      <alignment horizontal="right"/>
      <protection/>
    </xf>
    <xf numFmtId="165" fontId="11" fillId="0" borderId="13" xfId="63" applyNumberFormat="1" applyFont="1" applyFill="1" applyBorder="1">
      <alignment/>
      <protection/>
    </xf>
    <xf numFmtId="165" fontId="14" fillId="0" borderId="21" xfId="63" applyNumberFormat="1" applyFont="1" applyFill="1" applyBorder="1" quotePrefix="1">
      <alignment/>
      <protection/>
    </xf>
    <xf numFmtId="166" fontId="14" fillId="0" borderId="32" xfId="63" applyNumberFormat="1" applyFont="1" applyFill="1" applyBorder="1" applyAlignment="1">
      <alignment horizontal="right"/>
      <protection/>
    </xf>
    <xf numFmtId="166" fontId="14" fillId="0" borderId="32" xfId="59" applyNumberFormat="1" applyFont="1" applyFill="1" applyBorder="1" applyAlignment="1">
      <alignment horizontal="right"/>
      <protection/>
    </xf>
    <xf numFmtId="0" fontId="19" fillId="0" borderId="0" xfId="63" applyFont="1" applyFill="1" applyBorder="1" applyAlignment="1">
      <alignment horizontal="left"/>
      <protection/>
    </xf>
    <xf numFmtId="0" fontId="19" fillId="0" borderId="0" xfId="63" applyFont="1" applyFill="1" applyBorder="1" applyAlignment="1">
      <alignment horizontal="right"/>
      <protection/>
    </xf>
    <xf numFmtId="37" fontId="9" fillId="0" borderId="0" xfId="63" applyNumberFormat="1" applyFont="1" applyFill="1" applyBorder="1" applyAlignment="1">
      <alignment horizontal="left"/>
      <protection/>
    </xf>
    <xf numFmtId="37" fontId="9" fillId="34" borderId="10" xfId="63" applyNumberFormat="1" applyFont="1" applyFill="1" applyBorder="1">
      <alignment/>
      <protection/>
    </xf>
    <xf numFmtId="37" fontId="9" fillId="34" borderId="11" xfId="63" applyNumberFormat="1" applyFont="1" applyFill="1" applyBorder="1">
      <alignment/>
      <protection/>
    </xf>
    <xf numFmtId="37" fontId="11" fillId="0" borderId="0" xfId="63" applyNumberFormat="1" applyFont="1" applyFill="1" applyAlignment="1">
      <alignment/>
      <protection/>
    </xf>
    <xf numFmtId="37" fontId="9" fillId="34" borderId="18" xfId="63" applyNumberFormat="1" applyFont="1" applyFill="1" applyBorder="1">
      <alignment/>
      <protection/>
    </xf>
    <xf numFmtId="37" fontId="9" fillId="34" borderId="19" xfId="63" applyNumberFormat="1" applyFont="1" applyFill="1" applyBorder="1">
      <alignment/>
      <protection/>
    </xf>
    <xf numFmtId="0" fontId="13" fillId="34" borderId="20" xfId="63" applyFont="1" applyFill="1" applyBorder="1" applyAlignment="1">
      <alignment horizontal="right"/>
      <protection/>
    </xf>
    <xf numFmtId="37" fontId="13" fillId="33" borderId="0" xfId="63" applyNumberFormat="1" applyFont="1" applyFill="1" applyBorder="1" applyAlignment="1">
      <alignment horizontal="right"/>
      <protection/>
    </xf>
    <xf numFmtId="37" fontId="11" fillId="33" borderId="14" xfId="63" applyNumberFormat="1" applyFont="1" applyFill="1" applyBorder="1" applyAlignment="1">
      <alignment horizontal="right"/>
      <protection/>
    </xf>
    <xf numFmtId="37" fontId="15" fillId="33" borderId="19" xfId="63" applyNumberFormat="1" applyFont="1" applyFill="1" applyBorder="1" applyAlignment="1" quotePrefix="1">
      <alignment horizontal="left"/>
      <protection/>
    </xf>
    <xf numFmtId="37" fontId="13" fillId="33" borderId="19" xfId="63" applyNumberFormat="1" applyFont="1" applyFill="1" applyBorder="1" applyAlignment="1">
      <alignment horizontal="right"/>
      <protection/>
    </xf>
    <xf numFmtId="37" fontId="11" fillId="33" borderId="20" xfId="63" applyNumberFormat="1" applyFont="1" applyFill="1" applyBorder="1" applyAlignment="1">
      <alignment horizontal="right"/>
      <protection/>
    </xf>
    <xf numFmtId="165" fontId="14" fillId="0" borderId="10" xfId="63" applyNumberFormat="1" applyFont="1" applyFill="1" applyBorder="1">
      <alignment/>
      <protection/>
    </xf>
    <xf numFmtId="165" fontId="14" fillId="0" borderId="13" xfId="63" applyNumberFormat="1" applyFont="1" applyFill="1" applyBorder="1">
      <alignment/>
      <protection/>
    </xf>
    <xf numFmtId="165" fontId="14" fillId="0" borderId="22" xfId="63" applyNumberFormat="1" applyFont="1" applyFill="1" applyBorder="1" quotePrefix="1">
      <alignment/>
      <protection/>
    </xf>
    <xf numFmtId="37" fontId="14" fillId="0" borderId="0" xfId="63" applyNumberFormat="1" applyFont="1" applyFill="1" applyAlignment="1">
      <alignment/>
      <protection/>
    </xf>
    <xf numFmtId="0" fontId="11" fillId="0" borderId="13" xfId="59" applyFont="1" applyBorder="1">
      <alignment/>
      <protection/>
    </xf>
    <xf numFmtId="0" fontId="11" fillId="0" borderId="0" xfId="59" applyFont="1" applyBorder="1">
      <alignment/>
      <protection/>
    </xf>
    <xf numFmtId="165" fontId="14" fillId="0" borderId="21" xfId="63" applyNumberFormat="1" applyFont="1" applyFill="1" applyBorder="1">
      <alignment/>
      <protection/>
    </xf>
    <xf numFmtId="165" fontId="14" fillId="0" borderId="22" xfId="63" applyNumberFormat="1" applyFont="1" applyFill="1" applyBorder="1">
      <alignment/>
      <protection/>
    </xf>
    <xf numFmtId="166" fontId="14" fillId="0" borderId="22" xfId="59" applyNumberFormat="1" applyFont="1" applyFill="1" applyBorder="1" applyAlignment="1">
      <alignment horizontal="right"/>
      <protection/>
    </xf>
    <xf numFmtId="37" fontId="13" fillId="34" borderId="11" xfId="63" applyNumberFormat="1" applyFont="1" applyFill="1" applyBorder="1" applyAlignment="1">
      <alignment horizontal="right" wrapText="1"/>
      <protection/>
    </xf>
    <xf numFmtId="37" fontId="13" fillId="34" borderId="12" xfId="63" applyNumberFormat="1" applyFont="1" applyFill="1" applyBorder="1" applyAlignment="1">
      <alignment horizontal="right" wrapText="1"/>
      <protection/>
    </xf>
    <xf numFmtId="37" fontId="13" fillId="34" borderId="19" xfId="63" applyNumberFormat="1" applyFont="1" applyFill="1" applyBorder="1" applyAlignment="1">
      <alignment horizontal="right" wrapText="1"/>
      <protection/>
    </xf>
    <xf numFmtId="37" fontId="13" fillId="34" borderId="20" xfId="63" applyNumberFormat="1" applyFont="1" applyFill="1" applyBorder="1" applyAlignment="1">
      <alignment horizontal="right" wrapText="1"/>
      <protection/>
    </xf>
    <xf numFmtId="37" fontId="13" fillId="33" borderId="19" xfId="63" applyNumberFormat="1" applyFont="1" applyFill="1" applyBorder="1" applyAlignment="1">
      <alignment horizontal="right" wrapText="1"/>
      <protection/>
    </xf>
    <xf numFmtId="37" fontId="13" fillId="33" borderId="20" xfId="63" applyNumberFormat="1" applyFont="1" applyFill="1" applyBorder="1" applyAlignment="1">
      <alignment horizontal="right" wrapText="1"/>
      <protection/>
    </xf>
    <xf numFmtId="37" fontId="14" fillId="33" borderId="18" xfId="63" applyNumberFormat="1" applyFont="1" applyFill="1" applyBorder="1" applyAlignment="1" quotePrefix="1">
      <alignment horizontal="left"/>
      <protection/>
    </xf>
    <xf numFmtId="37" fontId="13" fillId="33" borderId="19" xfId="63" applyNumberFormat="1" applyFont="1" applyFill="1" applyBorder="1" applyAlignment="1" quotePrefix="1">
      <alignment horizontal="right" wrapText="1"/>
      <protection/>
    </xf>
    <xf numFmtId="165" fontId="14" fillId="0" borderId="10" xfId="63" applyNumberFormat="1" applyFont="1" applyFill="1" applyBorder="1" applyAlignment="1">
      <alignment/>
      <protection/>
    </xf>
    <xf numFmtId="165" fontId="14" fillId="0" borderId="13" xfId="63" applyNumberFormat="1" applyFont="1" applyFill="1" applyBorder="1" applyAlignment="1">
      <alignment/>
      <protection/>
    </xf>
    <xf numFmtId="165" fontId="11" fillId="0" borderId="13" xfId="63" applyNumberFormat="1" applyFont="1" applyFill="1" applyBorder="1" applyAlignment="1">
      <alignment/>
      <protection/>
    </xf>
    <xf numFmtId="165" fontId="11" fillId="0" borderId="18" xfId="63" applyNumberFormat="1" applyFont="1" applyFill="1" applyBorder="1" applyAlignment="1">
      <alignment/>
      <protection/>
    </xf>
    <xf numFmtId="166" fontId="11" fillId="0" borderId="19" xfId="63" applyNumberFormat="1" applyFont="1" applyFill="1" applyBorder="1" applyAlignment="1">
      <alignment horizontal="right"/>
      <protection/>
    </xf>
    <xf numFmtId="166" fontId="11" fillId="0" borderId="20" xfId="63" applyNumberFormat="1" applyFont="1" applyFill="1" applyBorder="1" applyAlignment="1">
      <alignment horizontal="right"/>
      <protection/>
    </xf>
    <xf numFmtId="165" fontId="11" fillId="0" borderId="21" xfId="63" applyNumberFormat="1" applyFont="1" applyFill="1" applyBorder="1" applyAlignment="1">
      <alignment/>
      <protection/>
    </xf>
    <xf numFmtId="166" fontId="11" fillId="0" borderId="22" xfId="63" applyNumberFormat="1" applyFont="1" applyFill="1" applyBorder="1" applyAlignment="1">
      <alignment horizontal="right"/>
      <protection/>
    </xf>
    <xf numFmtId="166" fontId="11" fillId="0" borderId="23" xfId="63" applyNumberFormat="1" applyFont="1" applyFill="1" applyBorder="1" applyAlignment="1">
      <alignment horizontal="right"/>
      <protection/>
    </xf>
    <xf numFmtId="165" fontId="11" fillId="0" borderId="13" xfId="63" applyNumberFormat="1" applyFont="1" applyFill="1" applyBorder="1" applyAlignment="1">
      <alignment horizontal="left" indent="2"/>
      <protection/>
    </xf>
    <xf numFmtId="165" fontId="11" fillId="0" borderId="21" xfId="63" applyNumberFormat="1" applyFont="1" applyFill="1" applyBorder="1" applyAlignment="1">
      <alignment horizontal="left" indent="2"/>
      <protection/>
    </xf>
    <xf numFmtId="166" fontId="14" fillId="0" borderId="22" xfId="63" applyNumberFormat="1" applyFont="1" applyFill="1" applyBorder="1">
      <alignment/>
      <protection/>
    </xf>
    <xf numFmtId="165" fontId="14" fillId="0" borderId="21" xfId="63" applyNumberFormat="1" applyFont="1" applyFill="1" applyBorder="1" applyAlignment="1" quotePrefix="1">
      <alignment/>
      <protection/>
    </xf>
    <xf numFmtId="165" fontId="14" fillId="0" borderId="21" xfId="63" applyNumberFormat="1" applyFont="1" applyFill="1" applyBorder="1" applyAlignment="1">
      <alignment/>
      <protection/>
    </xf>
    <xf numFmtId="0" fontId="11" fillId="0" borderId="0" xfId="59" applyFont="1">
      <alignment/>
      <protection/>
    </xf>
    <xf numFmtId="22" fontId="11" fillId="0" borderId="0" xfId="63" applyNumberFormat="1" applyFont="1" applyFill="1" applyBorder="1" applyAlignment="1">
      <alignment horizontal="right"/>
      <protection/>
    </xf>
    <xf numFmtId="37" fontId="13" fillId="34" borderId="0" xfId="63" applyNumberFormat="1" applyFont="1" applyFill="1" applyBorder="1" applyAlignment="1">
      <alignment horizontal="right" wrapText="1"/>
      <protection/>
    </xf>
    <xf numFmtId="37" fontId="15" fillId="33" borderId="21" xfId="63" applyNumberFormat="1" applyFont="1" applyFill="1" applyBorder="1" applyAlignment="1" quotePrefix="1">
      <alignment horizontal="left"/>
      <protection/>
    </xf>
    <xf numFmtId="37" fontId="13" fillId="33" borderId="22" xfId="63" applyNumberFormat="1" applyFont="1" applyFill="1" applyBorder="1" applyAlignment="1">
      <alignment horizontal="right" wrapText="1"/>
      <protection/>
    </xf>
    <xf numFmtId="37" fontId="14" fillId="33" borderId="13" xfId="63" applyNumberFormat="1" applyFont="1" applyFill="1" applyBorder="1" applyAlignment="1" quotePrefix="1">
      <alignment horizontal="left"/>
      <protection/>
    </xf>
    <xf numFmtId="37" fontId="13" fillId="33" borderId="0" xfId="63" applyNumberFormat="1" applyFont="1" applyFill="1" applyBorder="1" applyAlignment="1">
      <alignment horizontal="right" wrapText="1"/>
      <protection/>
    </xf>
    <xf numFmtId="37" fontId="11" fillId="33" borderId="0" xfId="63" applyNumberFormat="1" applyFont="1" applyFill="1" applyBorder="1" applyAlignment="1">
      <alignment horizontal="right" wrapText="1"/>
      <protection/>
    </xf>
    <xf numFmtId="169" fontId="11" fillId="0" borderId="0" xfId="42" applyNumberFormat="1" applyFont="1" applyFill="1" applyBorder="1" applyAlignment="1">
      <alignment horizontal="right"/>
    </xf>
    <xf numFmtId="166" fontId="11" fillId="0" borderId="19" xfId="63" applyNumberFormat="1" applyFont="1" applyFill="1" applyBorder="1">
      <alignment/>
      <protection/>
    </xf>
    <xf numFmtId="169" fontId="11" fillId="0" borderId="19" xfId="42" applyNumberFormat="1" applyFont="1" applyFill="1" applyBorder="1" applyAlignment="1">
      <alignment horizontal="right"/>
    </xf>
    <xf numFmtId="169" fontId="11" fillId="0" borderId="20" xfId="42" applyNumberFormat="1" applyFont="1" applyFill="1" applyBorder="1" applyAlignment="1">
      <alignment horizontal="right"/>
    </xf>
    <xf numFmtId="0" fontId="25" fillId="0" borderId="0" xfId="59" applyFont="1">
      <alignment/>
      <protection/>
    </xf>
    <xf numFmtId="37" fontId="14" fillId="34" borderId="11" xfId="63" applyNumberFormat="1" applyFont="1" applyFill="1" applyBorder="1">
      <alignment/>
      <protection/>
    </xf>
    <xf numFmtId="37" fontId="14" fillId="34" borderId="12" xfId="63" applyNumberFormat="1" applyFont="1" applyFill="1" applyBorder="1">
      <alignment/>
      <protection/>
    </xf>
    <xf numFmtId="37" fontId="15" fillId="33" borderId="22" xfId="63" applyNumberFormat="1" applyFont="1" applyFill="1" applyBorder="1" applyAlignment="1" quotePrefix="1">
      <alignment horizontal="left"/>
      <protection/>
    </xf>
    <xf numFmtId="37" fontId="11" fillId="33" borderId="23" xfId="63" applyNumberFormat="1" applyFont="1" applyFill="1" applyBorder="1" applyAlignment="1">
      <alignment horizontal="right" wrapText="1"/>
      <protection/>
    </xf>
    <xf numFmtId="165" fontId="11" fillId="0" borderId="10" xfId="63" applyNumberFormat="1" applyFont="1" applyFill="1" applyBorder="1">
      <alignment/>
      <protection/>
    </xf>
    <xf numFmtId="165" fontId="11" fillId="0" borderId="11" xfId="63" applyNumberFormat="1" applyFont="1" applyFill="1" applyBorder="1">
      <alignment/>
      <protection/>
    </xf>
    <xf numFmtId="166" fontId="11" fillId="0" borderId="11" xfId="63" applyNumberFormat="1" applyFont="1" applyFill="1" applyBorder="1">
      <alignment/>
      <protection/>
    </xf>
    <xf numFmtId="166" fontId="11" fillId="0" borderId="12" xfId="63" applyNumberFormat="1" applyFont="1" applyFill="1" applyBorder="1">
      <alignment/>
      <protection/>
    </xf>
    <xf numFmtId="165" fontId="11" fillId="0" borderId="18" xfId="63" applyNumberFormat="1" applyFont="1" applyFill="1" applyBorder="1">
      <alignment/>
      <protection/>
    </xf>
    <xf numFmtId="165" fontId="11" fillId="0" borderId="19" xfId="63" applyNumberFormat="1" applyFont="1" applyFill="1" applyBorder="1">
      <alignment/>
      <protection/>
    </xf>
    <xf numFmtId="166" fontId="11" fillId="0" borderId="11" xfId="63" applyNumberFormat="1" applyFont="1" applyFill="1" applyBorder="1" applyAlignment="1">
      <alignment horizontal="right"/>
      <protection/>
    </xf>
    <xf numFmtId="37" fontId="13" fillId="0" borderId="0" xfId="63" applyNumberFormat="1" applyFont="1" applyFill="1" applyBorder="1" applyAlignment="1">
      <alignment/>
      <protection/>
    </xf>
    <xf numFmtId="37" fontId="11" fillId="0" borderId="0" xfId="63" applyNumberFormat="1" applyFont="1" applyFill="1" applyAlignment="1">
      <alignment horizontal="left"/>
      <protection/>
    </xf>
    <xf numFmtId="37" fontId="17" fillId="0" borderId="0" xfId="63" applyNumberFormat="1" applyFont="1" applyFill="1">
      <alignment/>
      <protection/>
    </xf>
    <xf numFmtId="37" fontId="11" fillId="33" borderId="19" xfId="63" applyNumberFormat="1" applyFont="1" applyFill="1" applyBorder="1" applyAlignment="1">
      <alignment horizontal="right" wrapText="1"/>
      <protection/>
    </xf>
    <xf numFmtId="0" fontId="13" fillId="34" borderId="14" xfId="63" applyFont="1" applyFill="1" applyBorder="1" applyAlignment="1">
      <alignment horizontal="right"/>
      <protection/>
    </xf>
    <xf numFmtId="37" fontId="11" fillId="34" borderId="14" xfId="63" applyNumberFormat="1" applyFont="1" applyFill="1" applyBorder="1" applyAlignment="1">
      <alignment horizontal="right"/>
      <protection/>
    </xf>
    <xf numFmtId="0" fontId="11" fillId="0" borderId="13" xfId="63" applyFont="1" applyFill="1" applyBorder="1" applyAlignment="1">
      <alignment horizontal="left" wrapText="1" indent="1"/>
      <protection/>
    </xf>
    <xf numFmtId="167" fontId="11" fillId="0" borderId="14" xfId="59" applyNumberFormat="1" applyFont="1" applyFill="1" applyBorder="1" applyAlignment="1">
      <alignment horizontal="right"/>
      <protection/>
    </xf>
    <xf numFmtId="167" fontId="11" fillId="0" borderId="20" xfId="59" applyNumberFormat="1" applyFont="1" applyFill="1" applyBorder="1" applyAlignment="1">
      <alignment horizontal="right"/>
      <protection/>
    </xf>
    <xf numFmtId="166" fontId="11" fillId="0" borderId="41" xfId="42" applyNumberFormat="1" applyFont="1" applyFill="1" applyBorder="1" applyAlignment="1">
      <alignment horizontal="right"/>
    </xf>
    <xf numFmtId="166" fontId="11" fillId="0" borderId="20" xfId="42" applyNumberFormat="1" applyFont="1" applyFill="1" applyBorder="1" applyAlignment="1">
      <alignment horizontal="right"/>
    </xf>
    <xf numFmtId="37" fontId="13" fillId="33" borderId="29" xfId="63" applyNumberFormat="1" applyFont="1" applyFill="1" applyBorder="1" applyAlignment="1">
      <alignment horizontal="right" wrapText="1"/>
      <protection/>
    </xf>
    <xf numFmtId="0" fontId="11" fillId="33" borderId="33" xfId="0" applyFont="1" applyFill="1" applyBorder="1" applyAlignment="1">
      <alignment/>
    </xf>
    <xf numFmtId="166" fontId="11" fillId="33" borderId="34" xfId="63" applyNumberFormat="1" applyFont="1" applyFill="1" applyBorder="1" applyAlignment="1">
      <alignment horizontal="right"/>
      <protection/>
    </xf>
    <xf numFmtId="0" fontId="11" fillId="33" borderId="13" xfId="63" applyFont="1" applyFill="1" applyBorder="1">
      <alignment/>
      <protection/>
    </xf>
    <xf numFmtId="0" fontId="11" fillId="33" borderId="0" xfId="63" applyFont="1" applyFill="1" applyBorder="1">
      <alignment/>
      <protection/>
    </xf>
    <xf numFmtId="0" fontId="11" fillId="33" borderId="13" xfId="59" applyFont="1" applyFill="1" applyBorder="1">
      <alignment/>
      <protection/>
    </xf>
    <xf numFmtId="0" fontId="12" fillId="33" borderId="0" xfId="59" applyFont="1" applyFill="1" applyBorder="1" applyAlignment="1">
      <alignment horizontal="right"/>
      <protection/>
    </xf>
    <xf numFmtId="166" fontId="11" fillId="33" borderId="0" xfId="42" applyNumberFormat="1" applyFont="1" applyFill="1" applyBorder="1" applyAlignment="1">
      <alignment horizontal="right"/>
    </xf>
    <xf numFmtId="166" fontId="11" fillId="33" borderId="14" xfId="42" applyNumberFormat="1" applyFont="1" applyFill="1" applyBorder="1" applyAlignment="1">
      <alignment horizontal="right"/>
    </xf>
    <xf numFmtId="37" fontId="11" fillId="34" borderId="12" xfId="63" applyNumberFormat="1" applyFont="1" applyFill="1" applyBorder="1">
      <alignment/>
      <protection/>
    </xf>
    <xf numFmtId="37" fontId="14" fillId="34" borderId="12" xfId="63" applyNumberFormat="1" applyFont="1" applyFill="1" applyBorder="1" applyAlignment="1">
      <alignment horizontal="right"/>
      <protection/>
    </xf>
    <xf numFmtId="166" fontId="11" fillId="33" borderId="16" xfId="63" applyNumberFormat="1" applyFont="1" applyFill="1" applyBorder="1" applyAlignment="1">
      <alignment horizontal="right"/>
      <protection/>
    </xf>
    <xf numFmtId="166" fontId="11" fillId="33" borderId="14" xfId="0" applyNumberFormat="1" applyFont="1" applyFill="1" applyBorder="1" applyAlignment="1">
      <alignment horizontal="right"/>
    </xf>
    <xf numFmtId="0" fontId="11" fillId="0" borderId="18" xfId="0" applyFont="1" applyFill="1" applyBorder="1" applyAlignment="1">
      <alignment/>
    </xf>
    <xf numFmtId="37" fontId="11" fillId="0" borderId="11" xfId="63" applyNumberFormat="1" applyFont="1" applyFill="1" applyBorder="1" quotePrefix="1">
      <alignment/>
      <protection/>
    </xf>
    <xf numFmtId="37" fontId="11" fillId="0" borderId="19" xfId="63" applyNumberFormat="1" applyFont="1" applyFill="1" applyBorder="1" quotePrefix="1">
      <alignment/>
      <protection/>
    </xf>
    <xf numFmtId="167" fontId="11" fillId="0" borderId="14" xfId="0" applyNumberFormat="1" applyFont="1" applyFill="1" applyBorder="1" applyAlignment="1">
      <alignment horizontal="right"/>
    </xf>
    <xf numFmtId="167" fontId="11" fillId="0" borderId="20" xfId="0" applyNumberFormat="1" applyFont="1" applyFill="1" applyBorder="1" applyAlignment="1">
      <alignment horizontal="right"/>
    </xf>
    <xf numFmtId="37" fontId="11" fillId="34" borderId="12" xfId="63" applyNumberFormat="1" applyFont="1" applyFill="1" applyBorder="1" applyAlignment="1">
      <alignment horizontal="right"/>
      <protection/>
    </xf>
    <xf numFmtId="49" fontId="11" fillId="0" borderId="14" xfId="63" applyNumberFormat="1" applyFont="1" applyFill="1" applyBorder="1" applyAlignment="1">
      <alignment horizontal="right"/>
      <protection/>
    </xf>
    <xf numFmtId="37" fontId="13" fillId="34" borderId="14" xfId="63" applyNumberFormat="1" applyFont="1" applyFill="1" applyBorder="1" applyAlignment="1">
      <alignment horizontal="right" wrapText="1"/>
      <protection/>
    </xf>
    <xf numFmtId="37" fontId="11" fillId="33" borderId="14" xfId="63" applyNumberFormat="1" applyFont="1" applyFill="1" applyBorder="1" applyAlignment="1">
      <alignment horizontal="right" wrapText="1"/>
      <protection/>
    </xf>
    <xf numFmtId="169" fontId="11" fillId="0" borderId="14" xfId="42" applyNumberFormat="1" applyFont="1" applyFill="1" applyBorder="1" applyAlignment="1">
      <alignment horizontal="right"/>
    </xf>
    <xf numFmtId="37" fontId="11" fillId="33" borderId="13" xfId="63" applyNumberFormat="1" applyFont="1" applyFill="1" applyBorder="1" applyAlignment="1">
      <alignment horizontal="left" vertical="center" wrapText="1"/>
      <protection/>
    </xf>
    <xf numFmtId="171" fontId="5" fillId="0" borderId="0" xfId="42" applyNumberFormat="1" applyFont="1" applyFill="1" applyAlignment="1">
      <alignment/>
    </xf>
    <xf numFmtId="172" fontId="5" fillId="0" borderId="0" xfId="63" applyNumberFormat="1" applyFont="1" applyFill="1">
      <alignment/>
      <protection/>
    </xf>
    <xf numFmtId="0" fontId="11" fillId="33" borderId="0" xfId="0" applyFont="1" applyFill="1" applyAlignment="1">
      <alignment wrapText="1"/>
    </xf>
    <xf numFmtId="0" fontId="11" fillId="0" borderId="0" xfId="63" applyFont="1" applyFill="1" applyBorder="1" applyAlignment="1">
      <alignment wrapText="1"/>
      <protection/>
    </xf>
    <xf numFmtId="170" fontId="11" fillId="0" borderId="0" xfId="0" applyNumberFormat="1" applyFont="1" applyFill="1" applyBorder="1" applyAlignment="1">
      <alignment/>
    </xf>
    <xf numFmtId="49" fontId="0" fillId="35" borderId="0" xfId="59" applyNumberFormat="1" applyFont="1" applyFill="1" applyAlignment="1" applyProtection="1">
      <alignment/>
      <protection/>
    </xf>
    <xf numFmtId="1" fontId="11" fillId="0" borderId="23" xfId="0" applyNumberFormat="1" applyFont="1" applyFill="1" applyBorder="1" applyAlignment="1">
      <alignment horizontal="right"/>
    </xf>
    <xf numFmtId="37" fontId="14" fillId="0" borderId="18" xfId="63" applyNumberFormat="1" applyFont="1" applyFill="1" applyBorder="1" quotePrefix="1">
      <alignment/>
      <protection/>
    </xf>
    <xf numFmtId="166" fontId="11" fillId="33" borderId="14" xfId="0" applyNumberFormat="1" applyFont="1" applyFill="1" applyBorder="1" applyAlignment="1">
      <alignment horizontal="right"/>
    </xf>
    <xf numFmtId="1" fontId="11" fillId="34" borderId="0" xfId="0" applyNumberFormat="1" applyFont="1" applyFill="1" applyBorder="1" applyAlignment="1">
      <alignment horizontal="right" wrapText="1"/>
    </xf>
    <xf numFmtId="37" fontId="11" fillId="34" borderId="14" xfId="63" applyNumberFormat="1" applyFont="1" applyFill="1" applyBorder="1" applyAlignment="1">
      <alignment horizontal="right"/>
      <protection/>
    </xf>
    <xf numFmtId="1" fontId="11" fillId="34" borderId="0" xfId="0" applyNumberFormat="1" applyFont="1" applyFill="1" applyBorder="1" applyAlignment="1">
      <alignment horizontal="right"/>
    </xf>
    <xf numFmtId="0" fontId="11" fillId="0" borderId="11" xfId="63" applyFont="1" applyFill="1" applyBorder="1" applyAlignment="1">
      <alignment horizontal="right"/>
      <protection/>
    </xf>
    <xf numFmtId="0" fontId="11" fillId="0" borderId="12" xfId="63" applyFont="1" applyFill="1" applyBorder="1" applyAlignment="1">
      <alignment horizontal="right"/>
      <protection/>
    </xf>
    <xf numFmtId="166" fontId="11" fillId="33" borderId="17" xfId="63" applyNumberFormat="1" applyFont="1" applyFill="1" applyBorder="1" applyAlignment="1">
      <alignment horizontal="right"/>
      <protection/>
    </xf>
    <xf numFmtId="167" fontId="11" fillId="0" borderId="0" xfId="0" applyNumberFormat="1" applyFont="1" applyFill="1" applyBorder="1" applyAlignment="1">
      <alignment horizontal="center"/>
    </xf>
    <xf numFmtId="167" fontId="11" fillId="0" borderId="19" xfId="0" applyNumberFormat="1" applyFont="1" applyFill="1" applyBorder="1" applyAlignment="1">
      <alignment horizontal="center"/>
    </xf>
    <xf numFmtId="0" fontId="11" fillId="0" borderId="10" xfId="63" applyFont="1" applyFill="1" applyBorder="1" applyAlignment="1">
      <alignment horizontal="right"/>
      <protection/>
    </xf>
    <xf numFmtId="166" fontId="11" fillId="0" borderId="18" xfId="42" applyNumberFormat="1" applyFont="1" applyFill="1" applyBorder="1" applyAlignment="1">
      <alignment horizontal="right"/>
    </xf>
    <xf numFmtId="0" fontId="14" fillId="0" borderId="0" xfId="0" applyFont="1" applyFill="1" applyBorder="1" applyAlignment="1">
      <alignment horizontal="right"/>
    </xf>
    <xf numFmtId="1" fontId="14" fillId="0" borderId="0" xfId="0" applyNumberFormat="1" applyFont="1" applyFill="1" applyBorder="1" applyAlignment="1">
      <alignment horizontal="right"/>
    </xf>
    <xf numFmtId="0" fontId="11" fillId="33" borderId="13" xfId="0" applyFont="1" applyFill="1" applyBorder="1" applyAlignment="1">
      <alignment/>
    </xf>
    <xf numFmtId="0" fontId="12" fillId="33" borderId="0" xfId="63" applyFont="1" applyFill="1" applyBorder="1" applyAlignment="1">
      <alignment horizontal="right"/>
      <protection/>
    </xf>
    <xf numFmtId="37" fontId="14" fillId="33" borderId="21" xfId="63" applyNumberFormat="1" applyFont="1" applyFill="1" applyBorder="1" applyAlignment="1">
      <alignment horizontal="left" vertical="center" wrapText="1" indent="1"/>
      <protection/>
    </xf>
    <xf numFmtId="0" fontId="0" fillId="0" borderId="19" xfId="59" applyBorder="1">
      <alignment/>
      <protection/>
    </xf>
    <xf numFmtId="0" fontId="0" fillId="0" borderId="20" xfId="59" applyBorder="1">
      <alignment/>
      <protection/>
    </xf>
    <xf numFmtId="37" fontId="5" fillId="0" borderId="10" xfId="63" applyNumberFormat="1" applyFont="1" applyFill="1" applyBorder="1">
      <alignment/>
      <protection/>
    </xf>
    <xf numFmtId="37" fontId="5" fillId="0" borderId="12" xfId="63" applyNumberFormat="1" applyFont="1" applyFill="1" applyBorder="1">
      <alignment/>
      <protection/>
    </xf>
    <xf numFmtId="0" fontId="9" fillId="33" borderId="0" xfId="0" applyFont="1" applyFill="1" applyBorder="1" applyAlignment="1">
      <alignment wrapText="1"/>
    </xf>
    <xf numFmtId="0" fontId="3" fillId="33" borderId="0" xfId="0" applyFont="1" applyFill="1" applyBorder="1" applyAlignment="1">
      <alignment wrapText="1"/>
    </xf>
    <xf numFmtId="0" fontId="0" fillId="33" borderId="0" xfId="0" applyFont="1" applyFill="1" applyAlignment="1">
      <alignment wrapText="1"/>
    </xf>
    <xf numFmtId="0" fontId="11" fillId="33" borderId="0" xfId="0" applyFont="1" applyFill="1" applyAlignment="1">
      <alignment wrapText="1"/>
    </xf>
    <xf numFmtId="0" fontId="11" fillId="33" borderId="0" xfId="0" applyFont="1" applyFill="1" applyAlignment="1">
      <alignment horizontal="left" wrapText="1"/>
    </xf>
    <xf numFmtId="0" fontId="11" fillId="0" borderId="13" xfId="63" applyFont="1" applyFill="1" applyBorder="1" applyAlignment="1">
      <alignment wrapText="1"/>
      <protection/>
    </xf>
    <xf numFmtId="0" fontId="11" fillId="0" borderId="0" xfId="63" applyFont="1" applyFill="1" applyBorder="1" applyAlignment="1">
      <alignment wrapText="1"/>
      <protection/>
    </xf>
    <xf numFmtId="0" fontId="9" fillId="34" borderId="10" xfId="63" applyFont="1" applyFill="1" applyBorder="1" applyAlignment="1">
      <alignment horizontal="left" wrapText="1"/>
      <protection/>
    </xf>
    <xf numFmtId="0" fontId="9" fillId="34" borderId="11" xfId="63" applyFont="1" applyFill="1" applyBorder="1" applyAlignment="1">
      <alignment horizontal="left" wrapText="1"/>
      <protection/>
    </xf>
    <xf numFmtId="0" fontId="9" fillId="34" borderId="18" xfId="63" applyFont="1" applyFill="1" applyBorder="1" applyAlignment="1">
      <alignment horizontal="left" wrapText="1"/>
      <protection/>
    </xf>
    <xf numFmtId="0" fontId="9" fillId="34" borderId="19" xfId="63" applyFont="1" applyFill="1" applyBorder="1" applyAlignment="1">
      <alignment horizontal="left" wrapText="1"/>
      <protection/>
    </xf>
    <xf numFmtId="37" fontId="11" fillId="33" borderId="22" xfId="63" applyNumberFormat="1" applyFont="1" applyFill="1" applyBorder="1" applyAlignment="1">
      <alignment horizontal="center" wrapText="1"/>
      <protection/>
    </xf>
    <xf numFmtId="37" fontId="11" fillId="33" borderId="23" xfId="63" applyNumberFormat="1" applyFont="1" applyFill="1" applyBorder="1" applyAlignment="1">
      <alignment horizontal="center" wrapText="1"/>
      <protection/>
    </xf>
    <xf numFmtId="37" fontId="13" fillId="33" borderId="10" xfId="63" applyNumberFormat="1" applyFont="1" applyFill="1" applyBorder="1" applyAlignment="1">
      <alignment horizontal="center" wrapText="1"/>
      <protection/>
    </xf>
    <xf numFmtId="0" fontId="0" fillId="33" borderId="12" xfId="59" applyFont="1" applyFill="1" applyBorder="1" applyAlignment="1">
      <alignment horizontal="center" wrapText="1"/>
      <protection/>
    </xf>
    <xf numFmtId="0" fontId="0" fillId="33" borderId="18" xfId="59" applyFont="1" applyFill="1" applyBorder="1" applyAlignment="1">
      <alignment horizontal="center" wrapText="1"/>
      <protection/>
    </xf>
    <xf numFmtId="0" fontId="0" fillId="33" borderId="20" xfId="59" applyFont="1" applyFill="1" applyBorder="1" applyAlignment="1">
      <alignment horizont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_PR table" xfId="47"/>
    <cellStyle name="Currency" xfId="48"/>
    <cellStyle name="Currency [0]"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rmal 3" xfId="60"/>
    <cellStyle name="Normal 4" xfId="61"/>
    <cellStyle name="Normal_210A04M6_NL v3" xfId="62"/>
    <cellStyle name="Normal_Bijlage persbericht 2001Q2" xfId="63"/>
    <cellStyle name="Note" xfId="64"/>
    <cellStyle name="Output" xfId="65"/>
    <cellStyle name="Percent" xfId="66"/>
    <cellStyle name="Title" xfId="67"/>
    <cellStyle name="Total" xfId="68"/>
    <cellStyle name="Warning Text" xfId="69"/>
  </cellStyles>
  <dxfs count="4">
    <dxf>
      <font>
        <b/>
        <i val="0"/>
        <color auto="1"/>
      </font>
      <border>
        <top style="thin"/>
        <bottom/>
      </border>
    </dxf>
    <dxf>
      <font>
        <b val="0"/>
        <i val="0"/>
        <color auto="1"/>
      </font>
    </dxf>
    <dxf>
      <font>
        <b/>
        <i val="0"/>
        <color auto="1"/>
      </font>
      <border>
        <top style="thin"/>
        <bottom/>
      </border>
    </dxf>
    <dxf>
      <font>
        <b val="0"/>
        <i val="0"/>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44"/>
  <sheetViews>
    <sheetView showGridLines="0" tabSelected="1" zoomScalePageLayoutView="0" workbookViewId="0" topLeftCell="A1">
      <selection activeCell="K44" sqref="K44"/>
    </sheetView>
  </sheetViews>
  <sheetFormatPr defaultColWidth="9.140625" defaultRowHeight="11.25" customHeight="1"/>
  <cols>
    <col min="1" max="2" width="4.7109375" style="354" customWidth="1"/>
    <col min="3" max="3" width="100.7109375" style="354" customWidth="1"/>
    <col min="4" max="14" width="8.8515625" style="7" customWidth="1"/>
    <col min="15" max="16384" width="9.140625" style="8" customWidth="1"/>
  </cols>
  <sheetData>
    <row r="1" spans="1:14" ht="17.25" customHeight="1">
      <c r="A1" s="617" t="s">
        <v>116</v>
      </c>
      <c r="B1" s="618"/>
      <c r="C1" s="618"/>
      <c r="D1" s="8"/>
      <c r="E1" s="8"/>
      <c r="F1" s="8"/>
      <c r="G1" s="8"/>
      <c r="H1" s="8"/>
      <c r="I1" s="8"/>
      <c r="J1" s="8"/>
      <c r="K1" s="8"/>
      <c r="L1" s="8"/>
      <c r="M1" s="8"/>
      <c r="N1" s="8"/>
    </row>
    <row r="2" spans="1:14" ht="17.25" customHeight="1">
      <c r="A2" s="617" t="s">
        <v>243</v>
      </c>
      <c r="B2" s="619"/>
      <c r="C2" s="619"/>
      <c r="D2" s="8"/>
      <c r="E2" s="8"/>
      <c r="F2" s="8"/>
      <c r="G2" s="8"/>
      <c r="H2" s="8"/>
      <c r="I2" s="8"/>
      <c r="J2" s="8"/>
      <c r="K2" s="8"/>
      <c r="L2" s="8"/>
      <c r="M2" s="8"/>
      <c r="N2" s="8"/>
    </row>
    <row r="3" spans="1:14" ht="17.25" customHeight="1">
      <c r="A3" s="617" t="s">
        <v>434</v>
      </c>
      <c r="B3" s="619"/>
      <c r="C3" s="619"/>
      <c r="D3" s="8"/>
      <c r="E3" s="8"/>
      <c r="F3" s="8"/>
      <c r="G3" s="8"/>
      <c r="H3" s="8"/>
      <c r="I3" s="8"/>
      <c r="J3" s="8"/>
      <c r="K3" s="8"/>
      <c r="L3" s="8"/>
      <c r="M3" s="8"/>
      <c r="N3" s="8"/>
    </row>
    <row r="4" spans="4:14" ht="22.5" customHeight="1">
      <c r="D4" s="8"/>
      <c r="E4" s="8"/>
      <c r="F4" s="8"/>
      <c r="G4" s="8"/>
      <c r="H4" s="8"/>
      <c r="I4" s="8"/>
      <c r="J4" s="8"/>
      <c r="K4" s="8"/>
      <c r="L4" s="8"/>
      <c r="M4" s="8"/>
      <c r="N4" s="8"/>
    </row>
    <row r="5" spans="1:14" ht="11.25" customHeight="1">
      <c r="A5" s="379" t="s">
        <v>282</v>
      </c>
      <c r="D5" s="8"/>
      <c r="E5" s="8"/>
      <c r="F5" s="8"/>
      <c r="G5" s="8"/>
      <c r="H5" s="8"/>
      <c r="I5" s="8"/>
      <c r="J5" s="8"/>
      <c r="K5" s="8"/>
      <c r="L5" s="8"/>
      <c r="M5" s="8"/>
      <c r="N5" s="8"/>
    </row>
    <row r="6" spans="1:14" ht="82.5" customHeight="1">
      <c r="A6" s="620" t="s">
        <v>430</v>
      </c>
      <c r="B6" s="620"/>
      <c r="C6" s="620"/>
      <c r="D6" s="8"/>
      <c r="E6" s="8"/>
      <c r="F6" s="8"/>
      <c r="G6" s="8"/>
      <c r="H6" s="8"/>
      <c r="I6" s="8"/>
      <c r="J6" s="8"/>
      <c r="K6" s="8"/>
      <c r="L6" s="8"/>
      <c r="M6" s="8"/>
      <c r="N6" s="8"/>
    </row>
    <row r="7" spans="1:14" ht="11.25" customHeight="1">
      <c r="A7" s="620"/>
      <c r="B7" s="620"/>
      <c r="C7" s="620"/>
      <c r="D7" s="8"/>
      <c r="E7" s="8"/>
      <c r="F7" s="8"/>
      <c r="G7" s="8"/>
      <c r="H7" s="8"/>
      <c r="I7" s="8"/>
      <c r="J7" s="8"/>
      <c r="K7" s="8"/>
      <c r="L7" s="8"/>
      <c r="M7" s="8"/>
      <c r="N7" s="8"/>
    </row>
    <row r="8" spans="1:14" ht="11.25" customHeight="1">
      <c r="A8" s="379" t="s">
        <v>0</v>
      </c>
      <c r="D8" s="8"/>
      <c r="E8" s="8"/>
      <c r="F8" s="8"/>
      <c r="G8" s="8"/>
      <c r="H8" s="8"/>
      <c r="I8" s="8"/>
      <c r="J8" s="8"/>
      <c r="K8" s="8"/>
      <c r="L8" s="8"/>
      <c r="M8" s="8"/>
      <c r="N8" s="8"/>
    </row>
    <row r="9" spans="1:14" ht="57" customHeight="1">
      <c r="A9" s="620" t="s">
        <v>431</v>
      </c>
      <c r="B9" s="620"/>
      <c r="C9" s="620"/>
      <c r="D9" s="8"/>
      <c r="E9" s="8"/>
      <c r="F9" s="8"/>
      <c r="G9" s="8"/>
      <c r="H9" s="8"/>
      <c r="I9" s="8"/>
      <c r="J9" s="8"/>
      <c r="K9" s="8"/>
      <c r="L9" s="8"/>
      <c r="M9" s="8"/>
      <c r="N9" s="8"/>
    </row>
    <row r="11" spans="1:14" ht="11.25" customHeight="1">
      <c r="A11" s="379" t="s">
        <v>68</v>
      </c>
      <c r="D11" s="8"/>
      <c r="E11" s="8"/>
      <c r="F11" s="8"/>
      <c r="G11" s="8"/>
      <c r="H11" s="8"/>
      <c r="I11" s="8"/>
      <c r="J11" s="8"/>
      <c r="K11" s="8"/>
      <c r="L11" s="8"/>
      <c r="M11" s="8"/>
      <c r="N11" s="8"/>
    </row>
    <row r="12" spans="1:14" ht="114.75" customHeight="1">
      <c r="A12" s="621" t="s">
        <v>228</v>
      </c>
      <c r="B12" s="621"/>
      <c r="C12" s="621"/>
      <c r="D12" s="8"/>
      <c r="E12" s="8"/>
      <c r="F12" s="8"/>
      <c r="G12" s="8"/>
      <c r="H12" s="8"/>
      <c r="I12" s="8"/>
      <c r="J12" s="8"/>
      <c r="K12" s="8"/>
      <c r="L12" s="8"/>
      <c r="M12" s="8"/>
      <c r="N12" s="8"/>
    </row>
    <row r="13" spans="1:14" ht="11.25" customHeight="1">
      <c r="A13" s="380" t="s">
        <v>223</v>
      </c>
      <c r="B13" s="621" t="s">
        <v>283</v>
      </c>
      <c r="C13" s="621"/>
      <c r="D13" s="8"/>
      <c r="E13" s="8"/>
      <c r="F13" s="8"/>
      <c r="G13" s="8"/>
      <c r="H13" s="8"/>
      <c r="I13" s="8"/>
      <c r="J13" s="8"/>
      <c r="K13" s="8"/>
      <c r="L13" s="8"/>
      <c r="M13" s="8"/>
      <c r="N13" s="8"/>
    </row>
    <row r="14" spans="1:14" ht="11.25" customHeight="1">
      <c r="A14" s="380" t="s">
        <v>223</v>
      </c>
      <c r="B14" s="621" t="s">
        <v>284</v>
      </c>
      <c r="C14" s="621"/>
      <c r="D14" s="8"/>
      <c r="E14" s="8"/>
      <c r="F14" s="8"/>
      <c r="G14" s="8"/>
      <c r="H14" s="8"/>
      <c r="I14" s="8"/>
      <c r="J14" s="8"/>
      <c r="K14" s="8"/>
      <c r="L14" s="8"/>
      <c r="M14" s="8"/>
      <c r="N14" s="8"/>
    </row>
    <row r="15" spans="1:14" ht="11.25" customHeight="1">
      <c r="A15" s="381"/>
      <c r="B15" s="380" t="s">
        <v>223</v>
      </c>
      <c r="C15" s="591" t="s">
        <v>285</v>
      </c>
      <c r="D15" s="8"/>
      <c r="E15" s="8"/>
      <c r="F15" s="8"/>
      <c r="G15" s="8"/>
      <c r="H15" s="8"/>
      <c r="I15" s="8"/>
      <c r="J15" s="8"/>
      <c r="K15" s="8"/>
      <c r="L15" s="8"/>
      <c r="M15" s="8"/>
      <c r="N15" s="8"/>
    </row>
    <row r="16" spans="1:14" ht="24" customHeight="1">
      <c r="A16" s="381"/>
      <c r="B16" s="380" t="s">
        <v>223</v>
      </c>
      <c r="C16" s="591" t="s">
        <v>286</v>
      </c>
      <c r="D16" s="8"/>
      <c r="E16" s="8"/>
      <c r="F16" s="8"/>
      <c r="G16" s="8"/>
      <c r="H16" s="8"/>
      <c r="I16" s="8"/>
      <c r="J16" s="8"/>
      <c r="K16" s="8"/>
      <c r="L16" s="8"/>
      <c r="M16" s="8"/>
      <c r="N16" s="8"/>
    </row>
    <row r="17" spans="1:3" s="8" customFormat="1" ht="23.25">
      <c r="A17" s="381"/>
      <c r="B17" s="380" t="s">
        <v>223</v>
      </c>
      <c r="C17" s="591" t="s">
        <v>287</v>
      </c>
    </row>
    <row r="18" spans="1:3" s="8" customFormat="1" ht="12.75" customHeight="1">
      <c r="A18" s="380" t="s">
        <v>223</v>
      </c>
      <c r="B18" s="621" t="s">
        <v>288</v>
      </c>
      <c r="C18" s="621"/>
    </row>
    <row r="19" spans="1:3" s="8" customFormat="1" ht="12.75" customHeight="1">
      <c r="A19" s="380" t="s">
        <v>223</v>
      </c>
      <c r="B19" s="621" t="s">
        <v>289</v>
      </c>
      <c r="C19" s="621"/>
    </row>
    <row r="20" spans="1:3" s="8" customFormat="1" ht="12.75" customHeight="1">
      <c r="A20" s="380" t="s">
        <v>223</v>
      </c>
      <c r="B20" s="621" t="s">
        <v>290</v>
      </c>
      <c r="C20" s="621"/>
    </row>
    <row r="21" spans="1:3" s="8" customFormat="1" ht="23.25" customHeight="1">
      <c r="A21" s="380" t="s">
        <v>223</v>
      </c>
      <c r="B21" s="621" t="s">
        <v>432</v>
      </c>
      <c r="C21" s="621"/>
    </row>
    <row r="22" spans="1:3" s="8" customFormat="1" ht="11.25" customHeight="1">
      <c r="A22" s="380" t="s">
        <v>223</v>
      </c>
      <c r="B22" s="621" t="s">
        <v>291</v>
      </c>
      <c r="C22" s="621"/>
    </row>
    <row r="23" spans="1:3" s="8" customFormat="1" ht="11.25" customHeight="1">
      <c r="A23" s="380" t="s">
        <v>223</v>
      </c>
      <c r="B23" s="621" t="s">
        <v>292</v>
      </c>
      <c r="C23" s="621"/>
    </row>
    <row r="24" spans="1:3" s="8" customFormat="1" ht="11.25" customHeight="1">
      <c r="A24" s="380" t="s">
        <v>223</v>
      </c>
      <c r="B24" s="621" t="s">
        <v>293</v>
      </c>
      <c r="C24" s="621"/>
    </row>
    <row r="25" spans="1:3" s="8" customFormat="1" ht="24" customHeight="1">
      <c r="A25" s="380" t="s">
        <v>223</v>
      </c>
      <c r="B25" s="621" t="s">
        <v>294</v>
      </c>
      <c r="C25" s="621"/>
    </row>
    <row r="26" spans="1:3" s="8" customFormat="1" ht="11.25" customHeight="1">
      <c r="A26" s="380" t="s">
        <v>223</v>
      </c>
      <c r="B26" s="621" t="s">
        <v>295</v>
      </c>
      <c r="C26" s="621"/>
    </row>
    <row r="27" spans="1:3" s="8" customFormat="1" ht="24" customHeight="1">
      <c r="A27" s="380" t="s">
        <v>223</v>
      </c>
      <c r="B27" s="621" t="s">
        <v>296</v>
      </c>
      <c r="C27" s="621"/>
    </row>
    <row r="28" spans="1:3" s="8" customFormat="1" ht="11.25" customHeight="1">
      <c r="A28" s="380" t="s">
        <v>223</v>
      </c>
      <c r="B28" s="621" t="s">
        <v>297</v>
      </c>
      <c r="C28" s="621"/>
    </row>
    <row r="29" spans="1:3" s="8" customFormat="1" ht="24" customHeight="1">
      <c r="A29" s="380" t="s">
        <v>223</v>
      </c>
      <c r="B29" s="621" t="s">
        <v>298</v>
      </c>
      <c r="C29" s="621"/>
    </row>
    <row r="30" spans="1:3" s="8" customFormat="1" ht="11.25" customHeight="1">
      <c r="A30" s="380" t="s">
        <v>223</v>
      </c>
      <c r="B30" s="621" t="s">
        <v>299</v>
      </c>
      <c r="C30" s="621"/>
    </row>
    <row r="31" spans="1:3" s="8" customFormat="1" ht="11.25" customHeight="1">
      <c r="A31" s="380" t="s">
        <v>223</v>
      </c>
      <c r="B31" s="621" t="s">
        <v>300</v>
      </c>
      <c r="C31" s="621"/>
    </row>
    <row r="32" spans="1:3" s="8" customFormat="1" ht="24" customHeight="1">
      <c r="A32" s="380" t="s">
        <v>223</v>
      </c>
      <c r="B32" s="621" t="s">
        <v>301</v>
      </c>
      <c r="C32" s="621"/>
    </row>
    <row r="33" spans="1:3" s="8" customFormat="1" ht="24" customHeight="1">
      <c r="A33" s="380" t="s">
        <v>223</v>
      </c>
      <c r="B33" s="621" t="s">
        <v>302</v>
      </c>
      <c r="C33" s="621"/>
    </row>
    <row r="34" spans="1:3" s="8" customFormat="1" ht="24" customHeight="1">
      <c r="A34" s="380" t="s">
        <v>223</v>
      </c>
      <c r="B34" s="621" t="s">
        <v>303</v>
      </c>
      <c r="C34" s="621"/>
    </row>
    <row r="35" spans="1:3" s="8" customFormat="1" ht="23.25" customHeight="1">
      <c r="A35" s="380" t="s">
        <v>223</v>
      </c>
      <c r="B35" s="621" t="s">
        <v>304</v>
      </c>
      <c r="C35" s="621"/>
    </row>
    <row r="36" spans="1:3" s="8" customFormat="1" ht="33" customHeight="1">
      <c r="A36" s="380" t="s">
        <v>223</v>
      </c>
      <c r="B36" s="621" t="s">
        <v>305</v>
      </c>
      <c r="C36" s="621"/>
    </row>
    <row r="37" spans="1:3" s="8" customFormat="1" ht="11.25" customHeight="1">
      <c r="A37" s="380" t="s">
        <v>223</v>
      </c>
      <c r="B37" s="621" t="s">
        <v>306</v>
      </c>
      <c r="C37" s="621"/>
    </row>
    <row r="38" spans="1:3" s="8" customFormat="1" ht="11.25" customHeight="1">
      <c r="A38" s="380" t="s">
        <v>223</v>
      </c>
      <c r="B38" s="621" t="s">
        <v>307</v>
      </c>
      <c r="C38" s="621"/>
    </row>
    <row r="39" spans="1:3" s="8" customFormat="1" ht="11.25" customHeight="1">
      <c r="A39" s="380" t="s">
        <v>223</v>
      </c>
      <c r="B39" s="621" t="s">
        <v>433</v>
      </c>
      <c r="C39" s="621"/>
    </row>
    <row r="40" spans="1:3" s="8" customFormat="1" ht="24" customHeight="1">
      <c r="A40" s="380" t="s">
        <v>223</v>
      </c>
      <c r="B40" s="621" t="s">
        <v>308</v>
      </c>
      <c r="C40" s="621"/>
    </row>
    <row r="41" spans="1:3" s="8" customFormat="1" ht="24" customHeight="1">
      <c r="A41" s="380" t="s">
        <v>223</v>
      </c>
      <c r="B41" s="621" t="s">
        <v>309</v>
      </c>
      <c r="C41" s="621"/>
    </row>
    <row r="42" spans="1:3" s="8" customFormat="1" ht="11.25" customHeight="1">
      <c r="A42" s="380" t="s">
        <v>223</v>
      </c>
      <c r="B42" s="621" t="s">
        <v>310</v>
      </c>
      <c r="C42" s="621"/>
    </row>
    <row r="43" spans="1:3" s="8" customFormat="1" ht="11.25" customHeight="1">
      <c r="A43" s="621"/>
      <c r="B43" s="621"/>
      <c r="C43" s="621"/>
    </row>
    <row r="44" spans="1:3" s="8" customFormat="1" ht="75.75" customHeight="1">
      <c r="A44" s="621" t="s">
        <v>311</v>
      </c>
      <c r="B44" s="621"/>
      <c r="C44" s="621"/>
    </row>
  </sheetData>
  <sheetProtection/>
  <mergeCells count="36">
    <mergeCell ref="B42:C42"/>
    <mergeCell ref="A44:C44"/>
    <mergeCell ref="B36:C36"/>
    <mergeCell ref="B37:C37"/>
    <mergeCell ref="B38:C38"/>
    <mergeCell ref="B41:C41"/>
    <mergeCell ref="A43:C43"/>
    <mergeCell ref="B34:C34"/>
    <mergeCell ref="B24:C24"/>
    <mergeCell ref="A6:C6"/>
    <mergeCell ref="A9:C9"/>
    <mergeCell ref="A12:C12"/>
    <mergeCell ref="B20:C20"/>
    <mergeCell ref="B21:C21"/>
    <mergeCell ref="B22:C22"/>
    <mergeCell ref="B23:C23"/>
    <mergeCell ref="B25:C25"/>
    <mergeCell ref="B27:C27"/>
    <mergeCell ref="B31:C31"/>
    <mergeCell ref="B32:C32"/>
    <mergeCell ref="B33:C33"/>
    <mergeCell ref="B35:C35"/>
    <mergeCell ref="B26:C26"/>
    <mergeCell ref="B28:C28"/>
    <mergeCell ref="B29:C29"/>
    <mergeCell ref="B30:C30"/>
    <mergeCell ref="A1:C1"/>
    <mergeCell ref="A2:C2"/>
    <mergeCell ref="A3:C3"/>
    <mergeCell ref="A7:C7"/>
    <mergeCell ref="B40:C40"/>
    <mergeCell ref="B13:C13"/>
    <mergeCell ref="B14:C14"/>
    <mergeCell ref="B18:C18"/>
    <mergeCell ref="B19:C19"/>
    <mergeCell ref="B39:C39"/>
  </mergeCells>
  <printOptions/>
  <pageMargins left="0.590551181102362" right="0.393700787401575" top="0.590551181102362" bottom="0.393700787401575" header="0.511811023622047" footer="0.511811023622047"/>
  <pageSetup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dimension ref="A1:N74"/>
  <sheetViews>
    <sheetView showGridLines="0" defaultGridColor="0" zoomScalePageLayoutView="0" colorId="48" workbookViewId="0" topLeftCell="A1">
      <selection activeCell="E28" sqref="E28"/>
    </sheetView>
  </sheetViews>
  <sheetFormatPr defaultColWidth="9.140625" defaultRowHeight="12.75"/>
  <cols>
    <col min="1" max="2" width="11.28125" style="77" customWidth="1"/>
    <col min="3" max="4" width="1.28515625" style="77" customWidth="1"/>
    <col min="5" max="5" width="46.57421875" style="77" customWidth="1"/>
    <col min="6" max="7" width="11.28125" style="77" customWidth="1"/>
    <col min="8" max="8" width="1.7109375" style="77" customWidth="1"/>
    <col min="9" max="13" width="11.28125" style="77" customWidth="1"/>
    <col min="14" max="14" width="2.7109375" style="77" customWidth="1"/>
    <col min="15" max="16384" width="9.140625" style="77" customWidth="1"/>
  </cols>
  <sheetData>
    <row r="1" spans="1:14" ht="15.75" customHeight="1">
      <c r="A1" s="153" t="s">
        <v>234</v>
      </c>
      <c r="B1" s="64"/>
      <c r="C1" s="64"/>
      <c r="D1" s="64"/>
      <c r="E1" s="153"/>
      <c r="F1" s="108"/>
      <c r="G1" s="154"/>
      <c r="H1" s="154"/>
      <c r="I1" s="108"/>
      <c r="J1" s="64"/>
      <c r="K1" s="64"/>
      <c r="L1" s="109"/>
      <c r="M1" s="109"/>
      <c r="N1" s="155"/>
    </row>
    <row r="2" spans="1:13" ht="12" customHeight="1">
      <c r="A2" s="157"/>
      <c r="B2" s="83"/>
      <c r="C2" s="83"/>
      <c r="D2" s="83"/>
      <c r="E2" s="83"/>
      <c r="F2" s="83"/>
      <c r="G2" s="83"/>
      <c r="H2" s="83"/>
      <c r="I2" s="83"/>
      <c r="J2" s="83"/>
      <c r="K2" s="83"/>
      <c r="L2" s="158"/>
      <c r="M2" s="159" t="s">
        <v>104</v>
      </c>
    </row>
    <row r="3" spans="1:13" ht="1.5" customHeight="1">
      <c r="A3" s="160"/>
      <c r="B3" s="86"/>
      <c r="C3" s="86"/>
      <c r="D3" s="86"/>
      <c r="E3" s="86"/>
      <c r="F3" s="86"/>
      <c r="G3" s="86"/>
      <c r="H3" s="86"/>
      <c r="I3" s="86"/>
      <c r="J3" s="86"/>
      <c r="K3" s="86"/>
      <c r="L3" s="161"/>
      <c r="M3" s="162"/>
    </row>
    <row r="4" spans="1:14" ht="12" customHeight="1">
      <c r="A4" s="163"/>
      <c r="B4" s="164" t="s">
        <v>105</v>
      </c>
      <c r="C4" s="161"/>
      <c r="D4" s="161"/>
      <c r="E4" s="86"/>
      <c r="F4" s="164"/>
      <c r="G4" s="164"/>
      <c r="H4" s="164"/>
      <c r="I4" s="164"/>
      <c r="J4" s="164"/>
      <c r="K4" s="164" t="s">
        <v>10</v>
      </c>
      <c r="L4" s="164"/>
      <c r="M4" s="165"/>
      <c r="N4" s="147"/>
    </row>
    <row r="5" spans="1:14" ht="12" customHeight="1">
      <c r="A5" s="163" t="s">
        <v>95</v>
      </c>
      <c r="B5" s="164" t="s">
        <v>106</v>
      </c>
      <c r="C5" s="161"/>
      <c r="D5" s="161"/>
      <c r="E5" s="86"/>
      <c r="F5" s="164"/>
      <c r="G5" s="164" t="s">
        <v>107</v>
      </c>
      <c r="H5" s="164"/>
      <c r="I5" s="164" t="s">
        <v>105</v>
      </c>
      <c r="J5" s="164" t="s">
        <v>182</v>
      </c>
      <c r="K5" s="164" t="s">
        <v>152</v>
      </c>
      <c r="L5" s="164"/>
      <c r="M5" s="165" t="s">
        <v>109</v>
      </c>
      <c r="N5" s="147"/>
    </row>
    <row r="6" spans="1:14" ht="12" customHeight="1">
      <c r="A6" s="166" t="s">
        <v>96</v>
      </c>
      <c r="B6" s="167" t="s">
        <v>103</v>
      </c>
      <c r="C6" s="168"/>
      <c r="D6" s="168"/>
      <c r="E6" s="169" t="s">
        <v>441</v>
      </c>
      <c r="F6" s="167" t="s">
        <v>95</v>
      </c>
      <c r="G6" s="167" t="s">
        <v>110</v>
      </c>
      <c r="H6" s="167"/>
      <c r="I6" s="167" t="s">
        <v>106</v>
      </c>
      <c r="J6" s="167" t="s">
        <v>183</v>
      </c>
      <c r="K6" s="167" t="s">
        <v>11</v>
      </c>
      <c r="L6" s="167" t="s">
        <v>142</v>
      </c>
      <c r="M6" s="170" t="s">
        <v>97</v>
      </c>
      <c r="N6" s="147"/>
    </row>
    <row r="7" spans="1:14" ht="12" customHeight="1">
      <c r="A7" s="93"/>
      <c r="B7" s="22"/>
      <c r="C7" s="23"/>
      <c r="D7" s="22"/>
      <c r="E7" s="171" t="s">
        <v>111</v>
      </c>
      <c r="F7" s="22"/>
      <c r="G7" s="22"/>
      <c r="H7" s="22"/>
      <c r="I7" s="22"/>
      <c r="J7" s="22"/>
      <c r="K7" s="22"/>
      <c r="L7" s="23"/>
      <c r="M7" s="23"/>
      <c r="N7" s="64"/>
    </row>
    <row r="8" spans="1:14" ht="12" customHeight="1">
      <c r="A8" s="148">
        <v>2006.596</v>
      </c>
      <c r="B8" s="46">
        <v>45.583</v>
      </c>
      <c r="C8" s="172"/>
      <c r="D8" s="173"/>
      <c r="E8" s="173" t="s">
        <v>135</v>
      </c>
      <c r="F8" s="46">
        <v>1456.165</v>
      </c>
      <c r="G8" s="46">
        <v>447.15</v>
      </c>
      <c r="H8" s="46">
        <v>0</v>
      </c>
      <c r="I8" s="46">
        <v>54.787</v>
      </c>
      <c r="J8" s="46">
        <v>44.965</v>
      </c>
      <c r="K8" s="46">
        <v>35.543</v>
      </c>
      <c r="L8" s="47">
        <v>-2.16</v>
      </c>
      <c r="M8" s="47">
        <v>2036.45</v>
      </c>
      <c r="N8" s="174"/>
    </row>
    <row r="9" spans="1:14" ht="12" customHeight="1">
      <c r="A9" s="148">
        <v>78718.522</v>
      </c>
      <c r="B9" s="46">
        <v>8718.652</v>
      </c>
      <c r="C9" s="172"/>
      <c r="D9" s="173"/>
      <c r="E9" s="173" t="s">
        <v>190</v>
      </c>
      <c r="F9" s="46">
        <v>57125.197</v>
      </c>
      <c r="G9" s="46">
        <v>19095.326</v>
      </c>
      <c r="H9" s="46"/>
      <c r="I9" s="46">
        <v>10479.15</v>
      </c>
      <c r="J9" s="46">
        <v>2811.779</v>
      </c>
      <c r="K9" s="26">
        <v>0</v>
      </c>
      <c r="L9" s="27">
        <v>0</v>
      </c>
      <c r="M9" s="47">
        <v>89511.451</v>
      </c>
      <c r="N9" s="174"/>
    </row>
    <row r="10" spans="1:14" ht="12" customHeight="1">
      <c r="A10" s="148">
        <v>11288.906</v>
      </c>
      <c r="B10" s="46">
        <v>0.607</v>
      </c>
      <c r="C10" s="172"/>
      <c r="D10" s="173"/>
      <c r="E10" s="173" t="s">
        <v>133</v>
      </c>
      <c r="F10" s="46">
        <v>8192.239</v>
      </c>
      <c r="G10" s="46">
        <v>24707.81</v>
      </c>
      <c r="H10" s="46"/>
      <c r="I10" s="46">
        <v>0.73</v>
      </c>
      <c r="J10" s="46">
        <v>508.048</v>
      </c>
      <c r="K10" s="26">
        <v>0</v>
      </c>
      <c r="L10" s="27">
        <v>0</v>
      </c>
      <c r="M10" s="47">
        <v>33408.828</v>
      </c>
      <c r="N10" s="174"/>
    </row>
    <row r="11" spans="1:14" ht="12" customHeight="1">
      <c r="A11" s="148">
        <v>11417.794</v>
      </c>
      <c r="B11" s="46">
        <v>173.016</v>
      </c>
      <c r="C11" s="172"/>
      <c r="D11" s="173"/>
      <c r="E11" s="173" t="s">
        <v>136</v>
      </c>
      <c r="F11" s="46">
        <v>8285.772</v>
      </c>
      <c r="G11" s="46">
        <v>293.431</v>
      </c>
      <c r="H11" s="46"/>
      <c r="I11" s="46">
        <v>207.952</v>
      </c>
      <c r="J11" s="46">
        <v>30.283</v>
      </c>
      <c r="K11" s="26">
        <v>102.983</v>
      </c>
      <c r="L11" s="26">
        <v>0</v>
      </c>
      <c r="M11" s="175">
        <v>8920.421</v>
      </c>
      <c r="N11" s="174"/>
    </row>
    <row r="12" spans="1:14" ht="12" customHeight="1">
      <c r="A12" s="176">
        <v>993.249</v>
      </c>
      <c r="B12" s="177">
        <v>0</v>
      </c>
      <c r="C12" s="178"/>
      <c r="D12" s="179"/>
      <c r="E12" s="179" t="s">
        <v>134</v>
      </c>
      <c r="F12" s="177">
        <v>720.79</v>
      </c>
      <c r="G12" s="177">
        <v>809.86</v>
      </c>
      <c r="H12" s="177"/>
      <c r="I12" s="177">
        <v>0</v>
      </c>
      <c r="J12" s="177">
        <v>1.245</v>
      </c>
      <c r="K12" s="30">
        <v>0</v>
      </c>
      <c r="L12" s="30">
        <v>0</v>
      </c>
      <c r="M12" s="180">
        <v>1531.896</v>
      </c>
      <c r="N12" s="174"/>
    </row>
    <row r="13" spans="1:14" s="186" customFormat="1" ht="12" customHeight="1">
      <c r="A13" s="181">
        <v>104425.066</v>
      </c>
      <c r="B13" s="34">
        <v>8937.859</v>
      </c>
      <c r="C13" s="182"/>
      <c r="D13" s="59"/>
      <c r="E13" s="183" t="s">
        <v>137</v>
      </c>
      <c r="F13" s="34">
        <v>75780.164</v>
      </c>
      <c r="G13" s="34">
        <v>45353.578</v>
      </c>
      <c r="H13" s="34"/>
      <c r="I13" s="34">
        <v>10742.619</v>
      </c>
      <c r="J13" s="34">
        <v>3396.319</v>
      </c>
      <c r="K13" s="34">
        <v>138.526</v>
      </c>
      <c r="L13" s="34">
        <v>-2.16</v>
      </c>
      <c r="M13" s="184">
        <v>135409.046</v>
      </c>
      <c r="N13" s="185"/>
    </row>
    <row r="14" spans="1:14" ht="12" customHeight="1">
      <c r="A14" s="148">
        <v>1803.6</v>
      </c>
      <c r="B14" s="46">
        <v>12791.713</v>
      </c>
      <c r="C14" s="172"/>
      <c r="D14" s="141"/>
      <c r="E14" s="173" t="s">
        <v>135</v>
      </c>
      <c r="F14" s="46">
        <v>1308.853</v>
      </c>
      <c r="G14" s="46">
        <v>8449.862</v>
      </c>
      <c r="H14" s="46"/>
      <c r="I14" s="46">
        <v>15374.655</v>
      </c>
      <c r="J14" s="46">
        <v>297.453</v>
      </c>
      <c r="K14" s="26">
        <v>0</v>
      </c>
      <c r="L14" s="26">
        <v>-7.942</v>
      </c>
      <c r="M14" s="175">
        <v>25422.882</v>
      </c>
      <c r="N14" s="174"/>
    </row>
    <row r="15" spans="1:14" ht="12" customHeight="1">
      <c r="A15" s="148">
        <v>6674.613</v>
      </c>
      <c r="B15" s="46">
        <v>9642.659</v>
      </c>
      <c r="C15" s="172"/>
      <c r="D15" s="141"/>
      <c r="E15" s="173" t="s">
        <v>190</v>
      </c>
      <c r="F15" s="46">
        <v>4843.696</v>
      </c>
      <c r="G15" s="46">
        <v>16790.521</v>
      </c>
      <c r="H15" s="46"/>
      <c r="I15" s="46">
        <v>11589.735</v>
      </c>
      <c r="J15" s="46">
        <v>306.991</v>
      </c>
      <c r="K15" s="26">
        <v>0</v>
      </c>
      <c r="L15" s="26">
        <v>0</v>
      </c>
      <c r="M15" s="175">
        <v>33530.942</v>
      </c>
      <c r="N15" s="174"/>
    </row>
    <row r="16" spans="1:14" ht="12" customHeight="1">
      <c r="A16" s="148">
        <v>94950.466</v>
      </c>
      <c r="B16" s="46">
        <v>21776.198</v>
      </c>
      <c r="C16" s="172"/>
      <c r="D16" s="141"/>
      <c r="E16" s="173" t="s">
        <v>280</v>
      </c>
      <c r="F16" s="46">
        <v>68904.547</v>
      </c>
      <c r="G16" s="46">
        <v>0</v>
      </c>
      <c r="H16" s="46"/>
      <c r="I16" s="46">
        <v>26173.315</v>
      </c>
      <c r="J16" s="46">
        <v>5744.226</v>
      </c>
      <c r="K16" s="26">
        <v>0</v>
      </c>
      <c r="L16" s="26">
        <v>0</v>
      </c>
      <c r="M16" s="175">
        <v>100822.089</v>
      </c>
      <c r="N16" s="174"/>
    </row>
    <row r="17" spans="1:14" ht="12" customHeight="1">
      <c r="A17" s="148">
        <v>229.894</v>
      </c>
      <c r="B17" s="46">
        <v>3061.777</v>
      </c>
      <c r="C17" s="172"/>
      <c r="D17" s="141"/>
      <c r="E17" s="173" t="s">
        <v>136</v>
      </c>
      <c r="F17" s="46">
        <v>166.832</v>
      </c>
      <c r="G17" s="46">
        <v>405.24</v>
      </c>
      <c r="H17" s="46"/>
      <c r="I17" s="46">
        <v>3680.02</v>
      </c>
      <c r="J17" s="46">
        <v>8.614</v>
      </c>
      <c r="K17" s="26">
        <v>0</v>
      </c>
      <c r="L17" s="26">
        <v>0</v>
      </c>
      <c r="M17" s="175">
        <v>4260.706</v>
      </c>
      <c r="N17" s="174"/>
    </row>
    <row r="18" spans="1:14" ht="12" customHeight="1">
      <c r="A18" s="176">
        <v>0</v>
      </c>
      <c r="B18" s="177">
        <v>828.472</v>
      </c>
      <c r="C18" s="178"/>
      <c r="D18" s="187"/>
      <c r="E18" s="179" t="s">
        <v>134</v>
      </c>
      <c r="F18" s="177">
        <v>0</v>
      </c>
      <c r="G18" s="177">
        <v>0</v>
      </c>
      <c r="H18" s="177"/>
      <c r="I18" s="177">
        <v>995.759</v>
      </c>
      <c r="J18" s="177">
        <v>0</v>
      </c>
      <c r="K18" s="30">
        <v>0</v>
      </c>
      <c r="L18" s="30">
        <v>0</v>
      </c>
      <c r="M18" s="180">
        <v>995.759</v>
      </c>
      <c r="N18" s="174"/>
    </row>
    <row r="19" spans="1:14" s="186" customFormat="1" ht="12" customHeight="1">
      <c r="A19" s="181">
        <v>103658.573</v>
      </c>
      <c r="B19" s="34">
        <v>48100.82</v>
      </c>
      <c r="C19" s="182"/>
      <c r="D19" s="59"/>
      <c r="E19" s="183" t="s">
        <v>115</v>
      </c>
      <c r="F19" s="34">
        <v>75223.928</v>
      </c>
      <c r="G19" s="34">
        <v>25645.623</v>
      </c>
      <c r="H19" s="34"/>
      <c r="I19" s="34">
        <v>57813.485</v>
      </c>
      <c r="J19" s="34">
        <v>6357.284</v>
      </c>
      <c r="K19" s="34">
        <v>0</v>
      </c>
      <c r="L19" s="34">
        <v>-7.942</v>
      </c>
      <c r="M19" s="184">
        <v>165032.378</v>
      </c>
      <c r="N19" s="185"/>
    </row>
    <row r="20" spans="1:14" ht="12" customHeight="1">
      <c r="A20" s="181"/>
      <c r="B20" s="34"/>
      <c r="C20" s="182"/>
      <c r="D20" s="141"/>
      <c r="E20" s="183"/>
      <c r="F20" s="34"/>
      <c r="G20" s="34"/>
      <c r="H20" s="34"/>
      <c r="I20" s="34"/>
      <c r="J20" s="34"/>
      <c r="K20" s="34"/>
      <c r="L20" s="34"/>
      <c r="M20" s="184"/>
      <c r="N20" s="185"/>
    </row>
    <row r="21" spans="1:14" ht="12" customHeight="1">
      <c r="A21" s="181">
        <v>208083.639</v>
      </c>
      <c r="B21" s="34">
        <v>57038.678</v>
      </c>
      <c r="C21" s="182"/>
      <c r="D21" s="141"/>
      <c r="E21" s="183" t="s">
        <v>138</v>
      </c>
      <c r="F21" s="34">
        <v>151004.092</v>
      </c>
      <c r="G21" s="34">
        <v>70999.2</v>
      </c>
      <c r="H21" s="34"/>
      <c r="I21" s="34">
        <v>68556.104</v>
      </c>
      <c r="J21" s="34">
        <v>9753.603</v>
      </c>
      <c r="K21" s="34">
        <v>138.526</v>
      </c>
      <c r="L21" s="34">
        <v>-10.102</v>
      </c>
      <c r="M21" s="184">
        <v>300441.424</v>
      </c>
      <c r="N21" s="185"/>
    </row>
    <row r="22" spans="1:14" ht="12" customHeight="1">
      <c r="A22" s="188">
        <v>155178.577</v>
      </c>
      <c r="B22" s="189">
        <v>238.602</v>
      </c>
      <c r="C22" s="190"/>
      <c r="D22" s="191"/>
      <c r="E22" s="192" t="s">
        <v>139</v>
      </c>
      <c r="F22" s="189">
        <v>112611.449</v>
      </c>
      <c r="G22" s="189">
        <v>993.511</v>
      </c>
      <c r="H22" s="189"/>
      <c r="I22" s="189">
        <v>286.781</v>
      </c>
      <c r="J22" s="189">
        <v>60951.462</v>
      </c>
      <c r="K22" s="193">
        <v>0</v>
      </c>
      <c r="L22" s="193">
        <v>0</v>
      </c>
      <c r="M22" s="194">
        <v>174843.204</v>
      </c>
      <c r="N22" s="185"/>
    </row>
    <row r="23" spans="1:14" ht="12" customHeight="1">
      <c r="A23" s="195">
        <v>363262.216</v>
      </c>
      <c r="B23" s="51">
        <v>57277.28</v>
      </c>
      <c r="C23" s="196"/>
      <c r="D23" s="197"/>
      <c r="E23" s="198" t="s">
        <v>9</v>
      </c>
      <c r="F23" s="51">
        <v>263615.542</v>
      </c>
      <c r="G23" s="51">
        <v>71992.711</v>
      </c>
      <c r="H23" s="51"/>
      <c r="I23" s="51">
        <v>68842.885</v>
      </c>
      <c r="J23" s="51">
        <v>70705.065</v>
      </c>
      <c r="K23" s="51">
        <v>138.526</v>
      </c>
      <c r="L23" s="51">
        <v>-10.102</v>
      </c>
      <c r="M23" s="199">
        <v>475284.628</v>
      </c>
      <c r="N23" s="185"/>
    </row>
    <row r="24" spans="1:14" ht="3.75" customHeight="1">
      <c r="A24" s="200"/>
      <c r="B24" s="135"/>
      <c r="C24" s="201"/>
      <c r="D24" s="141"/>
      <c r="E24" s="173"/>
      <c r="F24" s="135"/>
      <c r="G24" s="135"/>
      <c r="H24" s="135"/>
      <c r="I24" s="135"/>
      <c r="J24" s="135"/>
      <c r="K24" s="135"/>
      <c r="L24" s="135"/>
      <c r="M24" s="175"/>
      <c r="N24" s="174"/>
    </row>
    <row r="25" spans="1:14" ht="12" customHeight="1">
      <c r="A25" s="200"/>
      <c r="B25" s="135"/>
      <c r="C25" s="172"/>
      <c r="D25" s="141"/>
      <c r="E25" s="183" t="s">
        <v>111</v>
      </c>
      <c r="F25" s="135"/>
      <c r="G25" s="135"/>
      <c r="H25" s="135"/>
      <c r="I25" s="135"/>
      <c r="J25" s="135"/>
      <c r="K25" s="135"/>
      <c r="L25" s="135"/>
      <c r="M25" s="175"/>
      <c r="N25" s="174"/>
    </row>
    <row r="26" spans="1:14" ht="12" customHeight="1">
      <c r="A26" s="200">
        <v>86346.747</v>
      </c>
      <c r="B26" s="135">
        <v>8891.905</v>
      </c>
      <c r="C26" s="172"/>
      <c r="D26" s="141"/>
      <c r="E26" s="173" t="s">
        <v>151</v>
      </c>
      <c r="F26" s="135">
        <v>62660.92</v>
      </c>
      <c r="G26" s="135">
        <v>19452.391</v>
      </c>
      <c r="H26" s="135"/>
      <c r="I26" s="135">
        <v>10687.385</v>
      </c>
      <c r="J26" s="135">
        <v>2826.707</v>
      </c>
      <c r="K26" s="26">
        <v>7.983</v>
      </c>
      <c r="L26" s="26">
        <v>0</v>
      </c>
      <c r="M26" s="175">
        <v>95635.386</v>
      </c>
      <c r="N26" s="174"/>
    </row>
    <row r="27" spans="1:14" ht="12" customHeight="1">
      <c r="A27" s="200">
        <v>11288.906</v>
      </c>
      <c r="B27" s="135">
        <v>0.607</v>
      </c>
      <c r="C27" s="172"/>
      <c r="D27" s="141"/>
      <c r="E27" s="173" t="s">
        <v>133</v>
      </c>
      <c r="F27" s="135">
        <v>8192.239</v>
      </c>
      <c r="G27" s="135">
        <v>24707.81</v>
      </c>
      <c r="H27" s="135"/>
      <c r="I27" s="135">
        <v>0.73</v>
      </c>
      <c r="J27" s="135">
        <v>508.048</v>
      </c>
      <c r="K27" s="26">
        <v>0</v>
      </c>
      <c r="L27" s="26">
        <v>0</v>
      </c>
      <c r="M27" s="175">
        <v>33408.828</v>
      </c>
      <c r="N27" s="174"/>
    </row>
    <row r="28" spans="1:14" ht="12" customHeight="1">
      <c r="A28" s="200">
        <v>109454.737</v>
      </c>
      <c r="B28" s="135">
        <v>47317.694</v>
      </c>
      <c r="C28" s="172"/>
      <c r="D28" s="141"/>
      <c r="E28" s="173" t="s">
        <v>141</v>
      </c>
      <c r="F28" s="135">
        <v>79430.143</v>
      </c>
      <c r="G28" s="135">
        <v>26029.138</v>
      </c>
      <c r="H28" s="135"/>
      <c r="I28" s="135">
        <v>56872.229</v>
      </c>
      <c r="J28" s="135">
        <v>6417.603</v>
      </c>
      <c r="K28" s="26">
        <v>130.542</v>
      </c>
      <c r="L28" s="26">
        <v>-10.102</v>
      </c>
      <c r="M28" s="175">
        <v>168869.555</v>
      </c>
      <c r="N28" s="174"/>
    </row>
    <row r="29" spans="1:14" ht="12" customHeight="1">
      <c r="A29" s="200">
        <v>993.249</v>
      </c>
      <c r="B29" s="135">
        <v>828.472</v>
      </c>
      <c r="C29" s="172"/>
      <c r="D29" s="141"/>
      <c r="E29" s="173" t="s">
        <v>134</v>
      </c>
      <c r="F29" s="135">
        <v>720.79</v>
      </c>
      <c r="G29" s="135">
        <v>809.86</v>
      </c>
      <c r="H29" s="135"/>
      <c r="I29" s="135">
        <v>995.759</v>
      </c>
      <c r="J29" s="135">
        <v>1.245</v>
      </c>
      <c r="K29" s="26">
        <v>0</v>
      </c>
      <c r="L29" s="26">
        <v>0</v>
      </c>
      <c r="M29" s="175">
        <v>2527.655</v>
      </c>
      <c r="N29" s="174"/>
    </row>
    <row r="30" spans="1:14" ht="12" customHeight="1">
      <c r="A30" s="202">
        <v>208083.639</v>
      </c>
      <c r="B30" s="203">
        <v>57038.678</v>
      </c>
      <c r="C30" s="204"/>
      <c r="D30" s="205"/>
      <c r="E30" s="206" t="s">
        <v>150</v>
      </c>
      <c r="F30" s="203">
        <v>151004.092</v>
      </c>
      <c r="G30" s="203">
        <v>70999.2</v>
      </c>
      <c r="H30" s="203"/>
      <c r="I30" s="203">
        <v>68556.104</v>
      </c>
      <c r="J30" s="203">
        <v>9753.603</v>
      </c>
      <c r="K30" s="203">
        <v>138.526</v>
      </c>
      <c r="L30" s="203">
        <v>-10.102</v>
      </c>
      <c r="M30" s="207">
        <v>300441.424</v>
      </c>
      <c r="N30" s="174"/>
    </row>
    <row r="31" spans="1:14" ht="7.5" customHeight="1">
      <c r="A31" s="200"/>
      <c r="B31" s="135"/>
      <c r="C31" s="201"/>
      <c r="D31" s="141"/>
      <c r="E31" s="173"/>
      <c r="F31" s="135"/>
      <c r="G31" s="135"/>
      <c r="H31" s="135"/>
      <c r="I31" s="135"/>
      <c r="J31" s="135"/>
      <c r="K31" s="135"/>
      <c r="L31" s="135"/>
      <c r="M31" s="175"/>
      <c r="N31" s="174"/>
    </row>
    <row r="32" spans="1:14" ht="12" customHeight="1">
      <c r="A32" s="200">
        <v>0</v>
      </c>
      <c r="B32" s="135">
        <v>0</v>
      </c>
      <c r="C32" s="172"/>
      <c r="D32" s="141"/>
      <c r="E32" s="173" t="s">
        <v>266</v>
      </c>
      <c r="F32" s="135">
        <v>0</v>
      </c>
      <c r="G32" s="135">
        <v>818.73</v>
      </c>
      <c r="H32" s="135"/>
      <c r="I32" s="135">
        <v>0</v>
      </c>
      <c r="J32" s="135">
        <v>608.072</v>
      </c>
      <c r="K32" s="26">
        <v>0</v>
      </c>
      <c r="L32" s="26">
        <v>0</v>
      </c>
      <c r="M32" s="175">
        <v>1426.802</v>
      </c>
      <c r="N32" s="174"/>
    </row>
    <row r="33" spans="1:14" ht="12" customHeight="1">
      <c r="A33" s="200">
        <v>111.75</v>
      </c>
      <c r="B33" s="135">
        <v>16.365</v>
      </c>
      <c r="C33" s="172"/>
      <c r="D33" s="141"/>
      <c r="E33" s="173" t="s">
        <v>122</v>
      </c>
      <c r="F33" s="135">
        <v>81.096</v>
      </c>
      <c r="G33" s="135">
        <v>18.88</v>
      </c>
      <c r="H33" s="135"/>
      <c r="I33" s="135">
        <v>19.67</v>
      </c>
      <c r="J33" s="135">
        <v>349.685</v>
      </c>
      <c r="K33" s="26">
        <v>0.547</v>
      </c>
      <c r="L33" s="26">
        <v>0</v>
      </c>
      <c r="M33" s="175">
        <v>469.878</v>
      </c>
      <c r="N33" s="174"/>
    </row>
    <row r="34" spans="1:14" ht="12" customHeight="1">
      <c r="A34" s="208">
        <v>32231.115</v>
      </c>
      <c r="B34" s="135">
        <v>5167.104</v>
      </c>
      <c r="C34" s="172"/>
      <c r="D34" s="141"/>
      <c r="E34" s="173" t="s">
        <v>113</v>
      </c>
      <c r="F34" s="209">
        <v>23389.779</v>
      </c>
      <c r="G34" s="135">
        <v>16908.836</v>
      </c>
      <c r="H34" s="135"/>
      <c r="I34" s="135">
        <v>6210.462</v>
      </c>
      <c r="J34" s="135">
        <v>3003.631</v>
      </c>
      <c r="K34" s="26">
        <v>32233.818</v>
      </c>
      <c r="L34" s="26">
        <v>-30467.486</v>
      </c>
      <c r="M34" s="175">
        <v>51282.508</v>
      </c>
      <c r="N34" s="174"/>
    </row>
    <row r="35" spans="1:14" ht="12" customHeight="1">
      <c r="A35" s="202">
        <v>240426.504</v>
      </c>
      <c r="B35" s="203">
        <v>62222.148</v>
      </c>
      <c r="C35" s="204"/>
      <c r="D35" s="205"/>
      <c r="E35" s="206" t="s">
        <v>196</v>
      </c>
      <c r="F35" s="203">
        <v>174474.967</v>
      </c>
      <c r="G35" s="203">
        <v>88745.646</v>
      </c>
      <c r="H35" s="203"/>
      <c r="I35" s="203">
        <v>74786.236</v>
      </c>
      <c r="J35" s="203">
        <v>13714.991</v>
      </c>
      <c r="K35" s="203">
        <v>32372.892</v>
      </c>
      <c r="L35" s="203">
        <v>-30477.588</v>
      </c>
      <c r="M35" s="207">
        <v>353620.613</v>
      </c>
      <c r="N35" s="174"/>
    </row>
    <row r="36" spans="1:14" s="156" customFormat="1" ht="10.5" customHeight="1">
      <c r="A36" s="210"/>
      <c r="B36" s="211"/>
      <c r="C36" s="212"/>
      <c r="D36" s="213"/>
      <c r="E36" s="211"/>
      <c r="F36" s="211"/>
      <c r="G36" s="211"/>
      <c r="H36" s="211"/>
      <c r="I36" s="211"/>
      <c r="J36" s="211"/>
      <c r="K36" s="211"/>
      <c r="L36" s="211"/>
      <c r="M36" s="214"/>
      <c r="N36" s="215"/>
    </row>
    <row r="37" spans="1:14" s="156" customFormat="1" ht="10.5" customHeight="1">
      <c r="A37" s="210"/>
      <c r="B37" s="211"/>
      <c r="C37" s="212"/>
      <c r="D37" s="213"/>
      <c r="E37" s="211"/>
      <c r="F37" s="211"/>
      <c r="G37" s="211"/>
      <c r="H37" s="211"/>
      <c r="I37" s="211"/>
      <c r="J37" s="211"/>
      <c r="K37" s="211"/>
      <c r="L37" s="211"/>
      <c r="M37" s="214"/>
      <c r="N37" s="215"/>
    </row>
    <row r="38" spans="1:14" ht="9.75" customHeight="1">
      <c r="A38" s="174"/>
      <c r="B38" s="174"/>
      <c r="C38" s="174"/>
      <c r="D38" s="147"/>
      <c r="E38" s="64"/>
      <c r="F38" s="174"/>
      <c r="G38" s="174"/>
      <c r="H38" s="174"/>
      <c r="I38" s="174"/>
      <c r="J38" s="174"/>
      <c r="K38" s="174"/>
      <c r="L38" s="216"/>
      <c r="M38" s="216"/>
      <c r="N38" s="174"/>
    </row>
    <row r="39" spans="1:14" ht="12" customHeight="1">
      <c r="A39" s="157"/>
      <c r="B39" s="83"/>
      <c r="C39" s="83"/>
      <c r="D39" s="83"/>
      <c r="E39" s="83"/>
      <c r="F39" s="83"/>
      <c r="G39" s="83"/>
      <c r="H39" s="83"/>
      <c r="I39" s="83"/>
      <c r="J39" s="83"/>
      <c r="K39" s="83"/>
      <c r="L39" s="158"/>
      <c r="M39" s="159" t="s">
        <v>104</v>
      </c>
      <c r="N39" s="64"/>
    </row>
    <row r="40" spans="1:13" ht="1.5" customHeight="1">
      <c r="A40" s="160"/>
      <c r="B40" s="86"/>
      <c r="C40" s="86"/>
      <c r="D40" s="86"/>
      <c r="E40" s="86"/>
      <c r="F40" s="86"/>
      <c r="G40" s="86"/>
      <c r="H40" s="86"/>
      <c r="I40" s="86"/>
      <c r="J40" s="86"/>
      <c r="K40" s="86"/>
      <c r="L40" s="161"/>
      <c r="M40" s="558"/>
    </row>
    <row r="41" spans="1:13" ht="11.25">
      <c r="A41" s="163"/>
      <c r="B41" s="164" t="s">
        <v>105</v>
      </c>
      <c r="C41" s="161"/>
      <c r="D41" s="161"/>
      <c r="E41" s="86"/>
      <c r="F41" s="164"/>
      <c r="G41" s="164"/>
      <c r="H41" s="164"/>
      <c r="I41" s="164"/>
      <c r="J41" s="164"/>
      <c r="K41" s="164" t="s">
        <v>10</v>
      </c>
      <c r="L41" s="164"/>
      <c r="M41" s="559"/>
    </row>
    <row r="42" spans="1:13" ht="11.25">
      <c r="A42" s="163" t="s">
        <v>95</v>
      </c>
      <c r="B42" s="164" t="s">
        <v>106</v>
      </c>
      <c r="C42" s="161"/>
      <c r="D42" s="161"/>
      <c r="E42" s="86"/>
      <c r="F42" s="164"/>
      <c r="G42" s="164" t="s">
        <v>107</v>
      </c>
      <c r="H42" s="164"/>
      <c r="I42" s="164" t="s">
        <v>105</v>
      </c>
      <c r="J42" s="164" t="s">
        <v>182</v>
      </c>
      <c r="K42" s="164" t="s">
        <v>152</v>
      </c>
      <c r="L42" s="164"/>
      <c r="M42" s="559" t="s">
        <v>109</v>
      </c>
    </row>
    <row r="43" spans="1:13" ht="11.25">
      <c r="A43" s="166" t="s">
        <v>96</v>
      </c>
      <c r="B43" s="167" t="s">
        <v>103</v>
      </c>
      <c r="C43" s="168"/>
      <c r="D43" s="168"/>
      <c r="E43" s="169" t="s">
        <v>244</v>
      </c>
      <c r="F43" s="167" t="s">
        <v>95</v>
      </c>
      <c r="G43" s="167" t="s">
        <v>110</v>
      </c>
      <c r="H43" s="167"/>
      <c r="I43" s="167" t="s">
        <v>106</v>
      </c>
      <c r="J43" s="167" t="s">
        <v>183</v>
      </c>
      <c r="K43" s="167" t="s">
        <v>11</v>
      </c>
      <c r="L43" s="167" t="s">
        <v>142</v>
      </c>
      <c r="M43" s="170" t="s">
        <v>97</v>
      </c>
    </row>
    <row r="44" spans="1:13" ht="11.25">
      <c r="A44" s="93"/>
      <c r="B44" s="22"/>
      <c r="C44" s="23"/>
      <c r="D44" s="22"/>
      <c r="E44" s="171" t="s">
        <v>111</v>
      </c>
      <c r="F44" s="22"/>
      <c r="G44" s="22"/>
      <c r="H44" s="22"/>
      <c r="I44" s="22"/>
      <c r="J44" s="22"/>
      <c r="K44" s="22"/>
      <c r="L44" s="23"/>
      <c r="M44" s="23"/>
    </row>
    <row r="45" spans="1:13" ht="11.25">
      <c r="A45" s="148">
        <v>1833</v>
      </c>
      <c r="B45" s="46">
        <v>42</v>
      </c>
      <c r="C45" s="172"/>
      <c r="D45" s="173"/>
      <c r="E45" s="173" t="s">
        <v>135</v>
      </c>
      <c r="F45" s="46">
        <v>1390</v>
      </c>
      <c r="G45" s="46">
        <v>412</v>
      </c>
      <c r="H45" s="46">
        <v>0</v>
      </c>
      <c r="I45" s="46">
        <v>51</v>
      </c>
      <c r="J45" s="46">
        <v>16</v>
      </c>
      <c r="K45" s="46">
        <v>0</v>
      </c>
      <c r="L45" s="282">
        <v>-2</v>
      </c>
      <c r="M45" s="282">
        <v>1867</v>
      </c>
    </row>
    <row r="46" spans="1:13" ht="11.25">
      <c r="A46" s="148">
        <v>83964</v>
      </c>
      <c r="B46" s="46">
        <v>8975</v>
      </c>
      <c r="C46" s="172"/>
      <c r="D46" s="173"/>
      <c r="E46" s="173" t="s">
        <v>190</v>
      </c>
      <c r="F46" s="46">
        <v>63686</v>
      </c>
      <c r="G46" s="46">
        <v>19256</v>
      </c>
      <c r="H46" s="46"/>
      <c r="I46" s="46">
        <v>11066</v>
      </c>
      <c r="J46" s="46">
        <v>2817</v>
      </c>
      <c r="K46" s="26">
        <v>0</v>
      </c>
      <c r="L46" s="27">
        <v>0</v>
      </c>
      <c r="M46" s="282">
        <v>96825</v>
      </c>
    </row>
    <row r="47" spans="1:13" ht="11.25">
      <c r="A47" s="148">
        <v>11748</v>
      </c>
      <c r="B47" s="46">
        <v>4</v>
      </c>
      <c r="C47" s="172"/>
      <c r="D47" s="173"/>
      <c r="E47" s="173" t="s">
        <v>133</v>
      </c>
      <c r="F47" s="46">
        <v>8910</v>
      </c>
      <c r="G47" s="46">
        <v>22245</v>
      </c>
      <c r="H47" s="46"/>
      <c r="I47" s="46">
        <v>5</v>
      </c>
      <c r="J47" s="46">
        <v>552</v>
      </c>
      <c r="K47" s="26">
        <v>0</v>
      </c>
      <c r="L47" s="27">
        <v>0</v>
      </c>
      <c r="M47" s="282">
        <v>31712</v>
      </c>
    </row>
    <row r="48" spans="1:13" ht="11.25">
      <c r="A48" s="148">
        <v>15434</v>
      </c>
      <c r="B48" s="46">
        <v>175</v>
      </c>
      <c r="C48" s="172"/>
      <c r="D48" s="173"/>
      <c r="E48" s="173" t="s">
        <v>136</v>
      </c>
      <c r="F48" s="46">
        <v>11707</v>
      </c>
      <c r="G48" s="46">
        <v>286</v>
      </c>
      <c r="H48" s="46"/>
      <c r="I48" s="46">
        <v>216</v>
      </c>
      <c r="J48" s="46">
        <v>22</v>
      </c>
      <c r="K48" s="26">
        <v>759</v>
      </c>
      <c r="L48" s="26">
        <v>0</v>
      </c>
      <c r="M48" s="175">
        <v>12990</v>
      </c>
    </row>
    <row r="49" spans="1:13" ht="11.25">
      <c r="A49" s="176">
        <v>1009</v>
      </c>
      <c r="B49" s="177">
        <v>0</v>
      </c>
      <c r="C49" s="178"/>
      <c r="D49" s="179"/>
      <c r="E49" s="179" t="s">
        <v>134</v>
      </c>
      <c r="F49" s="177">
        <v>766</v>
      </c>
      <c r="G49" s="177">
        <v>860</v>
      </c>
      <c r="H49" s="177"/>
      <c r="I49" s="177">
        <v>0</v>
      </c>
      <c r="J49" s="177">
        <v>1</v>
      </c>
      <c r="K49" s="30">
        <v>0</v>
      </c>
      <c r="L49" s="30">
        <v>0</v>
      </c>
      <c r="M49" s="180">
        <v>1627</v>
      </c>
    </row>
    <row r="50" spans="1:13" ht="11.25">
      <c r="A50" s="181">
        <v>113988</v>
      </c>
      <c r="B50" s="34">
        <v>9196</v>
      </c>
      <c r="C50" s="182"/>
      <c r="D50" s="59"/>
      <c r="E50" s="183" t="s">
        <v>137</v>
      </c>
      <c r="F50" s="34">
        <v>86459</v>
      </c>
      <c r="G50" s="34">
        <v>43059</v>
      </c>
      <c r="H50" s="34"/>
      <c r="I50" s="34">
        <v>11338</v>
      </c>
      <c r="J50" s="34">
        <v>3408</v>
      </c>
      <c r="K50" s="34">
        <v>759</v>
      </c>
      <c r="L50" s="34">
        <v>-2</v>
      </c>
      <c r="M50" s="184">
        <v>145021</v>
      </c>
    </row>
    <row r="51" spans="1:13" ht="11.25">
      <c r="A51" s="148">
        <v>1956</v>
      </c>
      <c r="B51" s="46">
        <v>12107</v>
      </c>
      <c r="C51" s="172"/>
      <c r="D51" s="141"/>
      <c r="E51" s="173" t="s">
        <v>135</v>
      </c>
      <c r="F51" s="46">
        <v>1484</v>
      </c>
      <c r="G51" s="46">
        <v>8406</v>
      </c>
      <c r="H51" s="46"/>
      <c r="I51" s="46">
        <v>14927</v>
      </c>
      <c r="J51" s="46">
        <v>63</v>
      </c>
      <c r="K51" s="26">
        <v>0</v>
      </c>
      <c r="L51" s="26">
        <v>-6</v>
      </c>
      <c r="M51" s="175">
        <v>24874</v>
      </c>
    </row>
    <row r="52" spans="1:13" ht="11.25">
      <c r="A52" s="148">
        <v>6988</v>
      </c>
      <c r="B52" s="46">
        <v>10508</v>
      </c>
      <c r="C52" s="172"/>
      <c r="D52" s="141"/>
      <c r="E52" s="173" t="s">
        <v>190</v>
      </c>
      <c r="F52" s="46">
        <v>5300</v>
      </c>
      <c r="G52" s="46">
        <v>16266</v>
      </c>
      <c r="H52" s="46"/>
      <c r="I52" s="46">
        <v>12954</v>
      </c>
      <c r="J52" s="46">
        <v>162</v>
      </c>
      <c r="K52" s="26">
        <v>0</v>
      </c>
      <c r="L52" s="26">
        <v>0</v>
      </c>
      <c r="M52" s="175">
        <v>34682</v>
      </c>
    </row>
    <row r="53" spans="1:13" ht="11.25">
      <c r="A53" s="148">
        <v>77824</v>
      </c>
      <c r="B53" s="46">
        <v>19136</v>
      </c>
      <c r="C53" s="172"/>
      <c r="D53" s="141"/>
      <c r="E53" s="173" t="s">
        <v>280</v>
      </c>
      <c r="F53" s="46">
        <v>59029</v>
      </c>
      <c r="G53" s="46">
        <v>0</v>
      </c>
      <c r="H53" s="46"/>
      <c r="I53" s="46">
        <v>23593</v>
      </c>
      <c r="J53" s="46">
        <v>5778</v>
      </c>
      <c r="K53" s="26">
        <v>0</v>
      </c>
      <c r="L53" s="26">
        <v>0</v>
      </c>
      <c r="M53" s="175">
        <v>88400</v>
      </c>
    </row>
    <row r="54" spans="1:13" ht="11.25">
      <c r="A54" s="148">
        <v>207</v>
      </c>
      <c r="B54" s="46">
        <v>2761</v>
      </c>
      <c r="C54" s="172"/>
      <c r="D54" s="141"/>
      <c r="E54" s="173" t="s">
        <v>136</v>
      </c>
      <c r="F54" s="46">
        <v>157</v>
      </c>
      <c r="G54" s="46">
        <v>422</v>
      </c>
      <c r="H54" s="46"/>
      <c r="I54" s="46">
        <v>3404</v>
      </c>
      <c r="J54" s="46">
        <v>21</v>
      </c>
      <c r="K54" s="26">
        <v>0</v>
      </c>
      <c r="L54" s="26">
        <v>0</v>
      </c>
      <c r="M54" s="175">
        <v>4004</v>
      </c>
    </row>
    <row r="55" spans="1:13" ht="11.25">
      <c r="A55" s="176">
        <v>0</v>
      </c>
      <c r="B55" s="177">
        <v>817</v>
      </c>
      <c r="C55" s="178"/>
      <c r="D55" s="187"/>
      <c r="E55" s="179" t="s">
        <v>134</v>
      </c>
      <c r="F55" s="177">
        <v>0</v>
      </c>
      <c r="G55" s="177">
        <v>0</v>
      </c>
      <c r="H55" s="177"/>
      <c r="I55" s="177">
        <v>1008</v>
      </c>
      <c r="J55" s="177">
        <v>0</v>
      </c>
      <c r="K55" s="30">
        <v>0</v>
      </c>
      <c r="L55" s="30">
        <v>0</v>
      </c>
      <c r="M55" s="180">
        <v>1008</v>
      </c>
    </row>
    <row r="56" spans="1:13" ht="11.25">
      <c r="A56" s="181">
        <v>86975</v>
      </c>
      <c r="B56" s="34">
        <v>45329</v>
      </c>
      <c r="C56" s="182"/>
      <c r="D56" s="59"/>
      <c r="E56" s="183" t="s">
        <v>115</v>
      </c>
      <c r="F56" s="34">
        <v>65970</v>
      </c>
      <c r="G56" s="34">
        <v>25094</v>
      </c>
      <c r="H56" s="34"/>
      <c r="I56" s="34">
        <v>55886</v>
      </c>
      <c r="J56" s="34">
        <v>6024</v>
      </c>
      <c r="K56" s="34">
        <v>0</v>
      </c>
      <c r="L56" s="34">
        <v>-6</v>
      </c>
      <c r="M56" s="184">
        <v>152968</v>
      </c>
    </row>
    <row r="57" spans="1:13" ht="11.25">
      <c r="A57" s="181"/>
      <c r="B57" s="34"/>
      <c r="C57" s="182"/>
      <c r="D57" s="141"/>
      <c r="E57" s="183"/>
      <c r="F57" s="34"/>
      <c r="G57" s="34"/>
      <c r="H57" s="34"/>
      <c r="I57" s="34"/>
      <c r="J57" s="34"/>
      <c r="K57" s="34"/>
      <c r="L57" s="34"/>
      <c r="M57" s="184"/>
    </row>
    <row r="58" spans="1:13" ht="11.25">
      <c r="A58" s="181">
        <v>200963</v>
      </c>
      <c r="B58" s="34">
        <v>54525</v>
      </c>
      <c r="C58" s="182"/>
      <c r="D58" s="141"/>
      <c r="E58" s="183" t="s">
        <v>138</v>
      </c>
      <c r="F58" s="34">
        <v>152429</v>
      </c>
      <c r="G58" s="34">
        <v>68153</v>
      </c>
      <c r="H58" s="34"/>
      <c r="I58" s="34">
        <v>67224</v>
      </c>
      <c r="J58" s="34">
        <v>9432</v>
      </c>
      <c r="K58" s="34">
        <v>759</v>
      </c>
      <c r="L58" s="34">
        <v>-8</v>
      </c>
      <c r="M58" s="184">
        <v>297989</v>
      </c>
    </row>
    <row r="59" spans="1:13" ht="11.25">
      <c r="A59" s="188">
        <v>132796</v>
      </c>
      <c r="B59" s="189">
        <v>8</v>
      </c>
      <c r="C59" s="190"/>
      <c r="D59" s="191"/>
      <c r="E59" s="192" t="s">
        <v>139</v>
      </c>
      <c r="F59" s="189">
        <v>100725</v>
      </c>
      <c r="G59" s="189">
        <v>1052</v>
      </c>
      <c r="H59" s="189"/>
      <c r="I59" s="189">
        <v>10</v>
      </c>
      <c r="J59" s="189">
        <v>59301</v>
      </c>
      <c r="K59" s="193">
        <v>0</v>
      </c>
      <c r="L59" s="193">
        <v>0</v>
      </c>
      <c r="M59" s="194">
        <v>161088</v>
      </c>
    </row>
    <row r="60" spans="1:13" ht="11.25">
      <c r="A60" s="195">
        <v>333759</v>
      </c>
      <c r="B60" s="51">
        <v>54533</v>
      </c>
      <c r="C60" s="196"/>
      <c r="D60" s="197"/>
      <c r="E60" s="198" t="s">
        <v>9</v>
      </c>
      <c r="F60" s="51">
        <v>253154</v>
      </c>
      <c r="G60" s="51">
        <v>69205</v>
      </c>
      <c r="H60" s="51"/>
      <c r="I60" s="51">
        <v>67234</v>
      </c>
      <c r="J60" s="51">
        <v>68733</v>
      </c>
      <c r="K60" s="51">
        <v>759</v>
      </c>
      <c r="L60" s="51">
        <v>-8</v>
      </c>
      <c r="M60" s="199">
        <v>459077</v>
      </c>
    </row>
    <row r="61" spans="1:13" ht="3.75" customHeight="1">
      <c r="A61" s="200"/>
      <c r="B61" s="135"/>
      <c r="C61" s="201"/>
      <c r="D61" s="141"/>
      <c r="E61" s="173"/>
      <c r="F61" s="135"/>
      <c r="G61" s="135"/>
      <c r="H61" s="135"/>
      <c r="I61" s="135"/>
      <c r="J61" s="135"/>
      <c r="K61" s="135"/>
      <c r="L61" s="135"/>
      <c r="M61" s="175"/>
    </row>
    <row r="62" spans="1:13" ht="11.25">
      <c r="A62" s="200"/>
      <c r="B62" s="135"/>
      <c r="C62" s="172"/>
      <c r="D62" s="141"/>
      <c r="E62" s="183" t="s">
        <v>111</v>
      </c>
      <c r="F62" s="135"/>
      <c r="G62" s="135"/>
      <c r="H62" s="135"/>
      <c r="I62" s="135"/>
      <c r="J62" s="135"/>
      <c r="K62" s="135"/>
      <c r="L62" s="135"/>
      <c r="M62" s="175"/>
    </row>
    <row r="63" spans="1:13" ht="11.25">
      <c r="A63" s="200">
        <v>95282</v>
      </c>
      <c r="B63" s="135">
        <v>9155</v>
      </c>
      <c r="C63" s="172"/>
      <c r="D63" s="141"/>
      <c r="E63" s="173" t="s">
        <v>151</v>
      </c>
      <c r="F63" s="135">
        <v>72271</v>
      </c>
      <c r="G63" s="135">
        <v>19717</v>
      </c>
      <c r="H63" s="135"/>
      <c r="I63" s="135">
        <v>11286</v>
      </c>
      <c r="J63" s="135">
        <v>2826</v>
      </c>
      <c r="K63" s="26">
        <v>19</v>
      </c>
      <c r="L63" s="26">
        <v>0</v>
      </c>
      <c r="M63" s="175">
        <v>106119</v>
      </c>
    </row>
    <row r="64" spans="1:13" ht="11.25">
      <c r="A64" s="200">
        <v>11748</v>
      </c>
      <c r="B64" s="135">
        <v>4</v>
      </c>
      <c r="C64" s="172"/>
      <c r="D64" s="141"/>
      <c r="E64" s="173" t="s">
        <v>133</v>
      </c>
      <c r="F64" s="135">
        <v>8910</v>
      </c>
      <c r="G64" s="135">
        <v>22245</v>
      </c>
      <c r="H64" s="135"/>
      <c r="I64" s="135">
        <v>5</v>
      </c>
      <c r="J64" s="135">
        <v>552</v>
      </c>
      <c r="K64" s="26">
        <v>0</v>
      </c>
      <c r="L64" s="26">
        <v>0</v>
      </c>
      <c r="M64" s="175">
        <v>31712</v>
      </c>
    </row>
    <row r="65" spans="1:13" ht="11.25">
      <c r="A65" s="200">
        <v>92924</v>
      </c>
      <c r="B65" s="135">
        <v>44549</v>
      </c>
      <c r="C65" s="172"/>
      <c r="D65" s="141"/>
      <c r="E65" s="173" t="s">
        <v>141</v>
      </c>
      <c r="F65" s="135">
        <v>70482</v>
      </c>
      <c r="G65" s="135">
        <v>25331</v>
      </c>
      <c r="H65" s="135"/>
      <c r="I65" s="135">
        <v>54925</v>
      </c>
      <c r="J65" s="135">
        <v>6053</v>
      </c>
      <c r="K65" s="26">
        <v>740</v>
      </c>
      <c r="L65" s="26">
        <v>-8</v>
      </c>
      <c r="M65" s="175">
        <v>157523</v>
      </c>
    </row>
    <row r="66" spans="1:13" ht="11.25">
      <c r="A66" s="200">
        <v>1009</v>
      </c>
      <c r="B66" s="135">
        <v>817</v>
      </c>
      <c r="C66" s="172"/>
      <c r="D66" s="141"/>
      <c r="E66" s="173" t="s">
        <v>134</v>
      </c>
      <c r="F66" s="135">
        <v>766</v>
      </c>
      <c r="G66" s="135">
        <v>860</v>
      </c>
      <c r="H66" s="135"/>
      <c r="I66" s="135">
        <v>1008</v>
      </c>
      <c r="J66" s="135">
        <v>1</v>
      </c>
      <c r="K66" s="26">
        <v>0</v>
      </c>
      <c r="L66" s="26">
        <v>0</v>
      </c>
      <c r="M66" s="175">
        <v>2635</v>
      </c>
    </row>
    <row r="67" spans="1:13" ht="11.25">
      <c r="A67" s="202">
        <v>200963</v>
      </c>
      <c r="B67" s="203">
        <v>54525</v>
      </c>
      <c r="C67" s="204"/>
      <c r="D67" s="205"/>
      <c r="E67" s="206" t="s">
        <v>150</v>
      </c>
      <c r="F67" s="203">
        <v>152429</v>
      </c>
      <c r="G67" s="203">
        <v>68153</v>
      </c>
      <c r="H67" s="203"/>
      <c r="I67" s="203">
        <v>67224</v>
      </c>
      <c r="J67" s="203">
        <v>9432</v>
      </c>
      <c r="K67" s="203">
        <v>759</v>
      </c>
      <c r="L67" s="203">
        <v>-8</v>
      </c>
      <c r="M67" s="207">
        <v>297989</v>
      </c>
    </row>
    <row r="68" spans="1:14" ht="7.5" customHeight="1">
      <c r="A68" s="200"/>
      <c r="B68" s="135"/>
      <c r="C68" s="201"/>
      <c r="D68" s="141"/>
      <c r="E68" s="173"/>
      <c r="F68" s="135"/>
      <c r="G68" s="135"/>
      <c r="H68" s="135"/>
      <c r="I68" s="135"/>
      <c r="J68" s="135"/>
      <c r="K68" s="135"/>
      <c r="L68" s="135"/>
      <c r="M68" s="175"/>
      <c r="N68" s="174"/>
    </row>
    <row r="69" spans="1:14" ht="12" customHeight="1">
      <c r="A69" s="200">
        <v>0</v>
      </c>
      <c r="B69" s="135">
        <v>0</v>
      </c>
      <c r="C69" s="172"/>
      <c r="D69" s="141"/>
      <c r="E69" s="173" t="s">
        <v>266</v>
      </c>
      <c r="F69" s="135">
        <v>0</v>
      </c>
      <c r="G69" s="135">
        <v>854</v>
      </c>
      <c r="H69" s="135"/>
      <c r="I69" s="135">
        <v>0</v>
      </c>
      <c r="J69" s="135">
        <v>714</v>
      </c>
      <c r="K69" s="26">
        <v>0</v>
      </c>
      <c r="L69" s="26">
        <v>0</v>
      </c>
      <c r="M69" s="175">
        <v>1568</v>
      </c>
      <c r="N69" s="174"/>
    </row>
    <row r="70" spans="1:14" ht="12" customHeight="1">
      <c r="A70" s="200">
        <v>119</v>
      </c>
      <c r="B70" s="135">
        <v>6</v>
      </c>
      <c r="C70" s="172"/>
      <c r="D70" s="141"/>
      <c r="E70" s="173" t="s">
        <v>122</v>
      </c>
      <c r="F70" s="135">
        <v>90</v>
      </c>
      <c r="G70" s="135">
        <v>21</v>
      </c>
      <c r="H70" s="135"/>
      <c r="I70" s="135">
        <v>8</v>
      </c>
      <c r="J70" s="135">
        <v>648</v>
      </c>
      <c r="K70" s="26">
        <v>4</v>
      </c>
      <c r="L70" s="26">
        <v>0</v>
      </c>
      <c r="M70" s="175">
        <v>771</v>
      </c>
      <c r="N70" s="174"/>
    </row>
    <row r="71" spans="1:14" ht="11.25">
      <c r="A71" s="200">
        <v>33732</v>
      </c>
      <c r="B71" s="135">
        <v>5098</v>
      </c>
      <c r="C71" s="172"/>
      <c r="D71" s="141"/>
      <c r="E71" s="173" t="s">
        <v>113</v>
      </c>
      <c r="F71" s="135">
        <v>25586</v>
      </c>
      <c r="G71" s="135">
        <v>27508</v>
      </c>
      <c r="H71" s="135"/>
      <c r="I71" s="135">
        <v>6284</v>
      </c>
      <c r="J71" s="135">
        <v>3318</v>
      </c>
      <c r="K71" s="26">
        <v>37926</v>
      </c>
      <c r="L71" s="26">
        <v>-36066</v>
      </c>
      <c r="M71" s="175">
        <v>64556</v>
      </c>
      <c r="N71" s="174"/>
    </row>
    <row r="72" spans="1:14" ht="12" customHeight="1">
      <c r="A72" s="202">
        <v>234814</v>
      </c>
      <c r="B72" s="203">
        <v>59629</v>
      </c>
      <c r="C72" s="204"/>
      <c r="D72" s="205"/>
      <c r="E72" s="206" t="s">
        <v>196</v>
      </c>
      <c r="F72" s="203">
        <v>178105</v>
      </c>
      <c r="G72" s="203">
        <v>96536</v>
      </c>
      <c r="H72" s="203"/>
      <c r="I72" s="203">
        <v>73516</v>
      </c>
      <c r="J72" s="203">
        <v>14112</v>
      </c>
      <c r="K72" s="203">
        <v>38689</v>
      </c>
      <c r="L72" s="203">
        <v>-36074</v>
      </c>
      <c r="M72" s="207">
        <v>364884</v>
      </c>
      <c r="N72" s="174"/>
    </row>
    <row r="73" spans="1:14" s="156" customFormat="1" ht="10.5" customHeight="1">
      <c r="A73" s="210"/>
      <c r="B73" s="211"/>
      <c r="C73" s="212"/>
      <c r="D73" s="213"/>
      <c r="E73" s="211"/>
      <c r="F73" s="211"/>
      <c r="G73" s="211"/>
      <c r="H73" s="211"/>
      <c r="I73" s="211"/>
      <c r="J73" s="211"/>
      <c r="K73" s="211"/>
      <c r="L73" s="211"/>
      <c r="M73" s="214"/>
      <c r="N73" s="215"/>
    </row>
    <row r="74" spans="1:14" s="156" customFormat="1" ht="11.25">
      <c r="A74" s="77"/>
      <c r="B74" s="211"/>
      <c r="C74" s="212"/>
      <c r="D74" s="213"/>
      <c r="E74" s="211"/>
      <c r="F74" s="211"/>
      <c r="G74" s="211"/>
      <c r="H74" s="211"/>
      <c r="I74" s="211"/>
      <c r="J74" s="211"/>
      <c r="K74" s="211"/>
      <c r="L74" s="211"/>
      <c r="M74" s="211"/>
      <c r="N74" s="211"/>
    </row>
  </sheetData>
  <sheetProtection/>
  <printOptions horizontalCentered="1"/>
  <pageMargins left="0.36" right="0.18" top="0.5511811023622047" bottom="0.31496062992125984" header="0.5118110236220472" footer="0.5118110236220472"/>
  <pageSetup horizontalDpi="600" verticalDpi="600" orientation="portrait" paperSize="9" scale="65" r:id="rId1"/>
</worksheet>
</file>

<file path=xl/worksheets/sheet11.xml><?xml version="1.0" encoding="utf-8"?>
<worksheet xmlns="http://schemas.openxmlformats.org/spreadsheetml/2006/main" xmlns:r="http://schemas.openxmlformats.org/officeDocument/2006/relationships">
  <dimension ref="A1:M221"/>
  <sheetViews>
    <sheetView showGridLines="0" zoomScaleSheetLayoutView="70" zoomScalePageLayoutView="0" workbookViewId="0" topLeftCell="A49">
      <selection activeCell="J68" sqref="J68"/>
    </sheetView>
  </sheetViews>
  <sheetFormatPr defaultColWidth="9.140625" defaultRowHeight="12.75"/>
  <cols>
    <col min="1" max="1" width="50.7109375" style="3" customWidth="1"/>
    <col min="2" max="2" width="4.7109375" style="6" customWidth="1"/>
    <col min="3" max="3" width="16.28125" style="3" customWidth="1"/>
    <col min="4" max="7" width="11.28125" style="3" customWidth="1"/>
    <col min="8" max="16384" width="9.140625" style="3" customWidth="1"/>
  </cols>
  <sheetData>
    <row r="1" spans="1:7" ht="12">
      <c r="A1" s="77"/>
      <c r="B1" s="78"/>
      <c r="C1" s="77"/>
      <c r="D1" s="77"/>
      <c r="E1" s="77"/>
      <c r="F1" s="77"/>
      <c r="G1" s="77"/>
    </row>
    <row r="2" spans="1:7" ht="12">
      <c r="A2" s="77"/>
      <c r="B2" s="78"/>
      <c r="C2" s="77"/>
      <c r="D2" s="77"/>
      <c r="E2" s="77"/>
      <c r="F2" s="77"/>
      <c r="G2" s="77"/>
    </row>
    <row r="3" spans="1:7" ht="15.75" customHeight="1">
      <c r="A3" s="107" t="s">
        <v>231</v>
      </c>
      <c r="B3" s="25"/>
      <c r="C3" s="108"/>
      <c r="D3" s="108"/>
      <c r="E3" s="64"/>
      <c r="F3" s="109"/>
      <c r="G3" s="109"/>
    </row>
    <row r="4" spans="1:7" ht="12" customHeight="1">
      <c r="A4" s="107"/>
      <c r="B4" s="25"/>
      <c r="C4" s="108"/>
      <c r="D4" s="108"/>
      <c r="E4" s="64"/>
      <c r="F4" s="109"/>
      <c r="G4" s="109"/>
    </row>
    <row r="5" spans="1:7" ht="15.75" customHeight="1">
      <c r="A5" s="9"/>
      <c r="B5" s="10"/>
      <c r="C5" s="110"/>
      <c r="D5" s="110"/>
      <c r="E5" s="83"/>
      <c r="F5" s="13"/>
      <c r="G5" s="14"/>
    </row>
    <row r="6" spans="1:7" ht="12" customHeight="1">
      <c r="A6" s="111"/>
      <c r="B6" s="112"/>
      <c r="C6" s="113"/>
      <c r="D6" s="113"/>
      <c r="E6" s="114"/>
      <c r="F6" s="113"/>
      <c r="G6" s="115"/>
    </row>
    <row r="7" spans="1:7" ht="12" customHeight="1">
      <c r="A7" s="116" t="s">
        <v>5</v>
      </c>
      <c r="B7" s="117"/>
      <c r="C7" s="118"/>
      <c r="D7" s="119" t="s">
        <v>435</v>
      </c>
      <c r="E7" s="120" t="s">
        <v>436</v>
      </c>
      <c r="F7" s="121" t="s">
        <v>449</v>
      </c>
      <c r="G7" s="122" t="s">
        <v>334</v>
      </c>
    </row>
    <row r="8" spans="1:7" ht="13.5" customHeight="1">
      <c r="A8" s="123"/>
      <c r="B8" s="74"/>
      <c r="C8" s="77"/>
      <c r="D8" s="124"/>
      <c r="E8" s="125"/>
      <c r="F8" s="64"/>
      <c r="G8" s="65"/>
    </row>
    <row r="9" spans="1:7" ht="12" customHeight="1">
      <c r="A9" s="123" t="s">
        <v>53</v>
      </c>
      <c r="B9" s="25"/>
      <c r="C9" s="77"/>
      <c r="D9" s="124"/>
      <c r="E9" s="125"/>
      <c r="F9" s="124"/>
      <c r="G9" s="125"/>
    </row>
    <row r="10" spans="1:7" ht="12" customHeight="1">
      <c r="A10" s="24" t="s">
        <v>153</v>
      </c>
      <c r="B10" s="25"/>
      <c r="C10" s="94"/>
      <c r="D10" s="26">
        <v>3749.7388876857995</v>
      </c>
      <c r="E10" s="27">
        <v>3914</v>
      </c>
      <c r="F10" s="26">
        <v>17112.3033871089</v>
      </c>
      <c r="G10" s="27">
        <v>16200</v>
      </c>
    </row>
    <row r="11" spans="1:7" ht="12" customHeight="1">
      <c r="A11" s="28" t="s">
        <v>54</v>
      </c>
      <c r="B11" s="29"/>
      <c r="C11" s="126"/>
      <c r="D11" s="26">
        <v>642.1281594569999</v>
      </c>
      <c r="E11" s="27">
        <v>667</v>
      </c>
      <c r="F11" s="30">
        <v>2826.6664236731</v>
      </c>
      <c r="G11" s="31">
        <v>2849</v>
      </c>
    </row>
    <row r="12" spans="1:7" ht="12" customHeight="1">
      <c r="A12" s="127" t="s">
        <v>109</v>
      </c>
      <c r="B12" s="128"/>
      <c r="C12" s="129"/>
      <c r="D12" s="132">
        <v>4391.8670471427995</v>
      </c>
      <c r="E12" s="133">
        <v>4581</v>
      </c>
      <c r="F12" s="132">
        <v>19938.969810782</v>
      </c>
      <c r="G12" s="133">
        <v>19049</v>
      </c>
    </row>
    <row r="13" spans="1:7" ht="12" customHeight="1">
      <c r="A13" s="24"/>
      <c r="B13" s="25"/>
      <c r="C13" s="94"/>
      <c r="D13" s="26"/>
      <c r="E13" s="27"/>
      <c r="F13" s="26"/>
      <c r="G13" s="27"/>
    </row>
    <row r="14" spans="1:7" ht="12" customHeight="1">
      <c r="A14" s="123" t="s">
        <v>55</v>
      </c>
      <c r="B14" s="25"/>
      <c r="C14" s="94"/>
      <c r="D14" s="26"/>
      <c r="E14" s="27"/>
      <c r="F14" s="26"/>
      <c r="G14" s="27"/>
    </row>
    <row r="15" spans="1:7" ht="12" customHeight="1">
      <c r="A15" s="24" t="s">
        <v>153</v>
      </c>
      <c r="B15" s="25"/>
      <c r="C15" s="94"/>
      <c r="D15" s="26">
        <v>697.6423446191009</v>
      </c>
      <c r="E15" s="27">
        <v>848</v>
      </c>
      <c r="F15" s="26">
        <v>2756.23937219</v>
      </c>
      <c r="G15" s="27">
        <v>3298</v>
      </c>
    </row>
    <row r="16" spans="1:7" ht="12" customHeight="1">
      <c r="A16" s="28" t="s">
        <v>54</v>
      </c>
      <c r="B16" s="29"/>
      <c r="C16" s="126"/>
      <c r="D16" s="26">
        <v>84.0911131994</v>
      </c>
      <c r="E16" s="27">
        <v>97</v>
      </c>
      <c r="F16" s="30">
        <v>351.4477351521</v>
      </c>
      <c r="G16" s="31">
        <v>404</v>
      </c>
    </row>
    <row r="17" spans="1:7" ht="12" customHeight="1">
      <c r="A17" s="127" t="s">
        <v>109</v>
      </c>
      <c r="B17" s="128"/>
      <c r="C17" s="129"/>
      <c r="D17" s="132">
        <v>781.733457818501</v>
      </c>
      <c r="E17" s="133">
        <v>945</v>
      </c>
      <c r="F17" s="132">
        <v>3107.6871073421</v>
      </c>
      <c r="G17" s="133">
        <v>3702</v>
      </c>
    </row>
    <row r="18" spans="1:7" ht="12">
      <c r="A18" s="77"/>
      <c r="B18" s="78"/>
      <c r="C18" s="77"/>
      <c r="D18" s="77"/>
      <c r="E18" s="77"/>
      <c r="F18" s="77"/>
      <c r="G18" s="77"/>
    </row>
    <row r="19" spans="1:7" ht="12">
      <c r="A19" s="77"/>
      <c r="B19" s="78"/>
      <c r="C19" s="77"/>
      <c r="D19" s="77"/>
      <c r="E19" s="77"/>
      <c r="F19" s="77"/>
      <c r="G19" s="77"/>
    </row>
    <row r="20" spans="1:7" ht="15.75" customHeight="1">
      <c r="A20" s="107" t="s">
        <v>112</v>
      </c>
      <c r="B20" s="25"/>
      <c r="C20" s="108"/>
      <c r="D20" s="108"/>
      <c r="E20" s="64"/>
      <c r="F20" s="109"/>
      <c r="G20" s="109"/>
    </row>
    <row r="21" spans="1:7" ht="12" customHeight="1">
      <c r="A21" s="107"/>
      <c r="B21" s="25"/>
      <c r="C21" s="108"/>
      <c r="D21" s="108"/>
      <c r="E21" s="64"/>
      <c r="F21" s="109"/>
      <c r="G21" s="109"/>
    </row>
    <row r="22" spans="1:7" ht="15.75" customHeight="1">
      <c r="A22" s="9"/>
      <c r="B22" s="10"/>
      <c r="C22" s="110"/>
      <c r="D22" s="110"/>
      <c r="E22" s="83"/>
      <c r="F22" s="13"/>
      <c r="G22" s="14"/>
    </row>
    <row r="23" spans="1:7" ht="12" customHeight="1">
      <c r="A23" s="111"/>
      <c r="B23" s="112"/>
      <c r="C23" s="113"/>
      <c r="D23" s="113"/>
      <c r="E23" s="114"/>
      <c r="F23" s="113"/>
      <c r="G23" s="115"/>
    </row>
    <row r="24" spans="1:7" ht="12" customHeight="1">
      <c r="A24" s="116" t="s">
        <v>5</v>
      </c>
      <c r="B24" s="117"/>
      <c r="C24" s="118"/>
      <c r="D24" s="130" t="s">
        <v>435</v>
      </c>
      <c r="E24" s="131" t="s">
        <v>436</v>
      </c>
      <c r="F24" s="121" t="s">
        <v>449</v>
      </c>
      <c r="G24" s="122" t="s">
        <v>334</v>
      </c>
    </row>
    <row r="25" spans="1:7" ht="13.5" customHeight="1">
      <c r="A25" s="123"/>
      <c r="B25" s="74"/>
      <c r="C25" s="77"/>
      <c r="D25" s="124"/>
      <c r="E25" s="125"/>
      <c r="F25" s="64"/>
      <c r="G25" s="65"/>
    </row>
    <row r="26" spans="1:7" ht="12" customHeight="1">
      <c r="A26" s="24" t="s">
        <v>56</v>
      </c>
      <c r="B26" s="25"/>
      <c r="C26" s="94"/>
      <c r="D26" s="26">
        <v>1734.617581901502</v>
      </c>
      <c r="E26" s="27">
        <v>1708</v>
      </c>
      <c r="F26" s="26">
        <v>6842.3649891285</v>
      </c>
      <c r="G26" s="27">
        <v>7322</v>
      </c>
    </row>
    <row r="27" spans="1:7" ht="12" customHeight="1">
      <c r="A27" s="24" t="s">
        <v>57</v>
      </c>
      <c r="B27" s="25"/>
      <c r="C27" s="94"/>
      <c r="D27" s="26">
        <v>212.31743056550002</v>
      </c>
      <c r="E27" s="27">
        <v>188</v>
      </c>
      <c r="F27" s="26">
        <v>956.6411206170999</v>
      </c>
      <c r="G27" s="27">
        <v>978</v>
      </c>
    </row>
    <row r="28" spans="1:7" ht="12" customHeight="1">
      <c r="A28" s="24" t="s">
        <v>58</v>
      </c>
      <c r="B28" s="25"/>
      <c r="C28" s="94"/>
      <c r="D28" s="26">
        <v>24.4323965189</v>
      </c>
      <c r="E28" s="27">
        <v>25</v>
      </c>
      <c r="F28" s="26">
        <v>110.4128954809</v>
      </c>
      <c r="G28" s="27">
        <v>113</v>
      </c>
    </row>
    <row r="29" spans="1:7" ht="12" customHeight="1">
      <c r="A29" s="127" t="s">
        <v>59</v>
      </c>
      <c r="B29" s="128"/>
      <c r="C29" s="129"/>
      <c r="D29" s="132">
        <v>1971.367408985902</v>
      </c>
      <c r="E29" s="133">
        <v>1921</v>
      </c>
      <c r="F29" s="132">
        <v>7909.4190052265</v>
      </c>
      <c r="G29" s="133">
        <v>8413</v>
      </c>
    </row>
    <row r="30" spans="1:7" ht="12" customHeight="1">
      <c r="A30" s="24"/>
      <c r="B30" s="25"/>
      <c r="C30" s="94"/>
      <c r="D30" s="26"/>
      <c r="E30" s="27"/>
      <c r="F30" s="26"/>
      <c r="G30" s="27"/>
    </row>
    <row r="31" spans="1:7" ht="12" customHeight="1">
      <c r="A31" s="24" t="s">
        <v>60</v>
      </c>
      <c r="B31" s="25"/>
      <c r="C31" s="94"/>
      <c r="D31" s="26">
        <v>1437.7104858545022</v>
      </c>
      <c r="E31" s="27">
        <v>1452</v>
      </c>
      <c r="F31" s="26">
        <v>5632.3576346699</v>
      </c>
      <c r="G31" s="27">
        <v>5905</v>
      </c>
    </row>
    <row r="32" spans="1:7" ht="12" customHeight="1">
      <c r="A32" s="24" t="s">
        <v>207</v>
      </c>
      <c r="B32" s="25"/>
      <c r="C32" s="94"/>
      <c r="D32" s="26">
        <v>533.6569231314</v>
      </c>
      <c r="E32" s="27">
        <v>469</v>
      </c>
      <c r="F32" s="26">
        <v>2277.0613705565997</v>
      </c>
      <c r="G32" s="27">
        <v>2508</v>
      </c>
    </row>
    <row r="33" spans="1:7" ht="12" customHeight="1">
      <c r="A33" s="127" t="s">
        <v>109</v>
      </c>
      <c r="B33" s="128"/>
      <c r="C33" s="129"/>
      <c r="D33" s="132">
        <v>1971.367408985902</v>
      </c>
      <c r="E33" s="133">
        <v>1921</v>
      </c>
      <c r="F33" s="132">
        <v>7909.4190052265</v>
      </c>
      <c r="G33" s="133">
        <v>8413</v>
      </c>
    </row>
    <row r="34" spans="1:7" ht="12">
      <c r="A34" s="77"/>
      <c r="B34" s="78"/>
      <c r="C34" s="77"/>
      <c r="D34" s="77"/>
      <c r="E34" s="77"/>
      <c r="F34" s="77"/>
      <c r="G34" s="77"/>
    </row>
    <row r="35" spans="1:7" ht="12">
      <c r="A35" s="77"/>
      <c r="B35" s="78"/>
      <c r="C35" s="77"/>
      <c r="D35" s="77"/>
      <c r="E35" s="77"/>
      <c r="F35" s="77"/>
      <c r="G35" s="77"/>
    </row>
    <row r="36" spans="1:7" ht="15.75" customHeight="1">
      <c r="A36" s="107" t="s">
        <v>232</v>
      </c>
      <c r="B36" s="25"/>
      <c r="C36" s="108"/>
      <c r="D36" s="108"/>
      <c r="E36" s="64"/>
      <c r="F36" s="109"/>
      <c r="G36" s="109"/>
    </row>
    <row r="37" spans="1:7" ht="12" customHeight="1">
      <c r="A37" s="107"/>
      <c r="B37" s="25"/>
      <c r="C37" s="108"/>
      <c r="D37" s="108"/>
      <c r="E37" s="64"/>
      <c r="F37" s="109"/>
      <c r="G37" s="109"/>
    </row>
    <row r="38" spans="1:7" ht="15.75" customHeight="1">
      <c r="A38" s="9"/>
      <c r="B38" s="10"/>
      <c r="C38" s="110"/>
      <c r="D38" s="110"/>
      <c r="E38" s="83"/>
      <c r="F38" s="13"/>
      <c r="G38" s="14"/>
    </row>
    <row r="39" spans="1:7" ht="12" customHeight="1">
      <c r="A39" s="111"/>
      <c r="B39" s="112"/>
      <c r="C39" s="113"/>
      <c r="D39" s="113"/>
      <c r="E39" s="114"/>
      <c r="F39" s="113"/>
      <c r="G39" s="115"/>
    </row>
    <row r="40" spans="1:7" ht="12" customHeight="1">
      <c r="A40" s="116" t="s">
        <v>5</v>
      </c>
      <c r="B40" s="117"/>
      <c r="C40" s="118"/>
      <c r="D40" s="130" t="s">
        <v>435</v>
      </c>
      <c r="E40" s="131" t="s">
        <v>436</v>
      </c>
      <c r="F40" s="121" t="s">
        <v>449</v>
      </c>
      <c r="G40" s="122" t="s">
        <v>334</v>
      </c>
    </row>
    <row r="41" spans="1:7" ht="13.5" customHeight="1">
      <c r="A41" s="123"/>
      <c r="B41" s="74"/>
      <c r="C41" s="77"/>
      <c r="D41" s="124"/>
      <c r="E41" s="125"/>
      <c r="F41" s="64"/>
      <c r="G41" s="65"/>
    </row>
    <row r="42" spans="1:7" ht="12" customHeight="1">
      <c r="A42" s="382" t="s">
        <v>316</v>
      </c>
      <c r="B42" s="592"/>
      <c r="C42" s="592"/>
      <c r="D42" s="26"/>
      <c r="E42" s="27"/>
      <c r="F42" s="26"/>
      <c r="G42" s="27"/>
    </row>
    <row r="43" spans="1:7" ht="12" customHeight="1">
      <c r="A43" s="560" t="s">
        <v>315</v>
      </c>
      <c r="B43" s="592"/>
      <c r="C43" s="592"/>
      <c r="D43" s="26">
        <v>149.9118702836</v>
      </c>
      <c r="E43" s="27">
        <v>61</v>
      </c>
      <c r="F43" s="26">
        <v>370.42236259189997</v>
      </c>
      <c r="G43" s="27">
        <v>409</v>
      </c>
    </row>
    <row r="44" spans="1:7" ht="12" customHeight="1">
      <c r="A44" s="24" t="s">
        <v>209</v>
      </c>
      <c r="B44" s="25"/>
      <c r="C44" s="77"/>
      <c r="D44" s="26">
        <v>104.94846610580002</v>
      </c>
      <c r="E44" s="27">
        <v>170</v>
      </c>
      <c r="F44" s="26">
        <v>499.5140304911001</v>
      </c>
      <c r="G44" s="27">
        <v>552</v>
      </c>
    </row>
    <row r="45" spans="1:7" ht="12" customHeight="1">
      <c r="A45" s="24" t="s">
        <v>61</v>
      </c>
      <c r="B45" s="25"/>
      <c r="C45" s="77"/>
      <c r="D45" s="26">
        <v>-14.9212373962</v>
      </c>
      <c r="E45" s="27">
        <v>39</v>
      </c>
      <c r="F45" s="26">
        <v>-49.0137234022</v>
      </c>
      <c r="G45" s="27">
        <v>-9</v>
      </c>
    </row>
    <row r="46" spans="1:7" ht="12" customHeight="1">
      <c r="A46" s="24" t="s">
        <v>62</v>
      </c>
      <c r="B46" s="25"/>
      <c r="C46" s="77"/>
      <c r="D46" s="26">
        <v>-275.5167315304001</v>
      </c>
      <c r="E46" s="27">
        <v>101</v>
      </c>
      <c r="F46" s="26">
        <v>-1186.7810198761</v>
      </c>
      <c r="G46" s="27">
        <v>327</v>
      </c>
    </row>
    <row r="47" spans="1:7" ht="12" customHeight="1">
      <c r="A47" s="24" t="s">
        <v>63</v>
      </c>
      <c r="B47" s="25"/>
      <c r="C47" s="77"/>
      <c r="D47" s="26">
        <v>5565.301410778199</v>
      </c>
      <c r="E47" s="27">
        <v>1937</v>
      </c>
      <c r="F47" s="26">
        <v>15570.9590848591</v>
      </c>
      <c r="G47" s="27">
        <v>11851</v>
      </c>
    </row>
    <row r="48" spans="1:7" ht="12" customHeight="1">
      <c r="A48" s="24" t="s">
        <v>64</v>
      </c>
      <c r="B48" s="25"/>
      <c r="C48" s="77"/>
      <c r="D48" s="26">
        <v>25.4116289611</v>
      </c>
      <c r="E48" s="27">
        <v>-15</v>
      </c>
      <c r="F48" s="26">
        <v>-12.2033675153</v>
      </c>
      <c r="G48" s="27">
        <v>-46</v>
      </c>
    </row>
    <row r="49" spans="1:7" ht="12" customHeight="1">
      <c r="A49" s="24" t="s">
        <v>65</v>
      </c>
      <c r="B49" s="25"/>
      <c r="C49" s="77"/>
      <c r="D49" s="26">
        <v>3.0364833414</v>
      </c>
      <c r="E49" s="27">
        <v>3</v>
      </c>
      <c r="F49" s="26">
        <v>8.641463360400001</v>
      </c>
      <c r="G49" s="27">
        <v>17</v>
      </c>
    </row>
    <row r="50" spans="1:7" ht="12" customHeight="1">
      <c r="A50" s="24" t="s">
        <v>66</v>
      </c>
      <c r="B50" s="25"/>
      <c r="C50" s="77"/>
      <c r="D50" s="26">
        <v>-20.6945010725</v>
      </c>
      <c r="E50" s="27">
        <v>-7</v>
      </c>
      <c r="F50" s="26">
        <v>15.6067569234</v>
      </c>
      <c r="G50" s="27">
        <v>-48</v>
      </c>
    </row>
    <row r="51" spans="1:7" ht="12" customHeight="1">
      <c r="A51" s="24" t="s">
        <v>67</v>
      </c>
      <c r="B51" s="25"/>
      <c r="C51" s="77"/>
      <c r="D51" s="26">
        <v>1.4284482840000001</v>
      </c>
      <c r="E51" s="27">
        <v>1</v>
      </c>
      <c r="F51" s="26">
        <v>0</v>
      </c>
      <c r="G51" s="27">
        <v>7</v>
      </c>
    </row>
    <row r="52" spans="1:7" ht="12" customHeight="1">
      <c r="A52" s="127" t="s">
        <v>109</v>
      </c>
      <c r="B52" s="128"/>
      <c r="C52" s="134"/>
      <c r="D52" s="132">
        <v>5538.905837754999</v>
      </c>
      <c r="E52" s="133">
        <v>2290</v>
      </c>
      <c r="F52" s="132">
        <v>15217.417588637802</v>
      </c>
      <c r="G52" s="133">
        <v>13060</v>
      </c>
    </row>
    <row r="53" spans="1:7" ht="12" customHeight="1">
      <c r="A53" s="77"/>
      <c r="B53" s="78"/>
      <c r="C53" s="77"/>
      <c r="D53" s="77"/>
      <c r="E53" s="77"/>
      <c r="F53" s="77"/>
      <c r="G53" s="77"/>
    </row>
    <row r="54" spans="1:7" ht="12" customHeight="1">
      <c r="A54" s="77"/>
      <c r="B54" s="78"/>
      <c r="C54" s="77"/>
      <c r="D54" s="77"/>
      <c r="E54" s="77"/>
      <c r="F54" s="77"/>
      <c r="G54" s="77"/>
    </row>
    <row r="55" spans="1:7" ht="15.75" customHeight="1">
      <c r="A55" s="107" t="s">
        <v>2</v>
      </c>
      <c r="B55" s="25"/>
      <c r="C55" s="108"/>
      <c r="D55" s="108"/>
      <c r="E55" s="64"/>
      <c r="F55" s="109"/>
      <c r="G55" s="109"/>
    </row>
    <row r="56" spans="1:7" ht="12" customHeight="1">
      <c r="A56" s="107"/>
      <c r="B56" s="25"/>
      <c r="C56" s="108"/>
      <c r="D56" s="108"/>
      <c r="E56" s="64"/>
      <c r="F56" s="109"/>
      <c r="G56" s="109"/>
    </row>
    <row r="57" spans="1:7" ht="15.75" customHeight="1">
      <c r="A57" s="9"/>
      <c r="B57" s="10"/>
      <c r="C57" s="110"/>
      <c r="D57" s="110"/>
      <c r="E57" s="83"/>
      <c r="F57" s="13"/>
      <c r="G57" s="14"/>
    </row>
    <row r="58" spans="1:7" ht="12" customHeight="1">
      <c r="A58" s="111"/>
      <c r="B58" s="112"/>
      <c r="C58" s="113"/>
      <c r="D58" s="113"/>
      <c r="E58" s="114"/>
      <c r="F58" s="113"/>
      <c r="G58" s="115"/>
    </row>
    <row r="59" spans="1:7" ht="12" customHeight="1">
      <c r="A59" s="116" t="s">
        <v>5</v>
      </c>
      <c r="B59" s="117"/>
      <c r="C59" s="118"/>
      <c r="D59" s="130" t="s">
        <v>435</v>
      </c>
      <c r="E59" s="131" t="s">
        <v>436</v>
      </c>
      <c r="F59" s="121" t="s">
        <v>449</v>
      </c>
      <c r="G59" s="122" t="s">
        <v>334</v>
      </c>
    </row>
    <row r="60" spans="1:7" ht="13.5" customHeight="1">
      <c r="A60" s="123"/>
      <c r="B60" s="74"/>
      <c r="C60" s="77"/>
      <c r="D60" s="124"/>
      <c r="E60" s="125"/>
      <c r="F60" s="64"/>
      <c r="G60" s="65"/>
    </row>
    <row r="61" spans="1:7" ht="12" customHeight="1">
      <c r="A61" s="24" t="s">
        <v>219</v>
      </c>
      <c r="B61" s="25"/>
      <c r="C61" s="77"/>
      <c r="D61" s="26">
        <v>11958</v>
      </c>
      <c r="E61" s="27">
        <v>8854</v>
      </c>
      <c r="F61" s="26">
        <v>43670</v>
      </c>
      <c r="G61" s="27">
        <v>41143</v>
      </c>
    </row>
    <row r="62" spans="1:7" ht="12" customHeight="1">
      <c r="A62" s="24" t="s">
        <v>199</v>
      </c>
      <c r="B62" s="25"/>
      <c r="C62" s="77"/>
      <c r="D62" s="26">
        <v>518</v>
      </c>
      <c r="E62" s="27">
        <v>535</v>
      </c>
      <c r="F62" s="26">
        <v>2060</v>
      </c>
      <c r="G62" s="27">
        <v>2002</v>
      </c>
    </row>
    <row r="63" spans="1:7" ht="12" customHeight="1">
      <c r="A63" s="24" t="s">
        <v>200</v>
      </c>
      <c r="B63" s="25"/>
      <c r="C63" s="77"/>
      <c r="D63" s="26">
        <v>306</v>
      </c>
      <c r="E63" s="27">
        <v>270</v>
      </c>
      <c r="F63" s="26">
        <v>1158</v>
      </c>
      <c r="G63" s="27">
        <v>1052</v>
      </c>
    </row>
    <row r="64" spans="1:7" ht="12" customHeight="1">
      <c r="A64" s="24" t="s">
        <v>201</v>
      </c>
      <c r="B64" s="25"/>
      <c r="C64" s="77"/>
      <c r="D64" s="26">
        <v>-403</v>
      </c>
      <c r="E64" s="27">
        <v>-470</v>
      </c>
      <c r="F64" s="26">
        <v>-1550</v>
      </c>
      <c r="G64" s="27">
        <v>-1567</v>
      </c>
    </row>
    <row r="65" spans="1:7" ht="12" customHeight="1">
      <c r="A65" s="24" t="s">
        <v>202</v>
      </c>
      <c r="B65" s="25"/>
      <c r="C65" s="77"/>
      <c r="D65" s="26">
        <v>294</v>
      </c>
      <c r="E65" s="27">
        <v>431</v>
      </c>
      <c r="F65" s="26">
        <v>1183</v>
      </c>
      <c r="G65" s="27">
        <v>1329</v>
      </c>
    </row>
    <row r="66" spans="1:7" ht="12" customHeight="1">
      <c r="A66" s="127" t="s">
        <v>109</v>
      </c>
      <c r="B66" s="128"/>
      <c r="C66" s="134"/>
      <c r="D66" s="132">
        <v>12672</v>
      </c>
      <c r="E66" s="133">
        <v>9620</v>
      </c>
      <c r="F66" s="132">
        <v>46522</v>
      </c>
      <c r="G66" s="133">
        <v>43959</v>
      </c>
    </row>
    <row r="67" spans="1:7" ht="12" customHeight="1">
      <c r="A67" s="77"/>
      <c r="B67" s="78"/>
      <c r="C67" s="77"/>
      <c r="D67" s="77"/>
      <c r="E67" s="77"/>
      <c r="F67" s="77"/>
      <c r="G67" s="77"/>
    </row>
    <row r="68" spans="1:7" ht="12" customHeight="1">
      <c r="A68" s="77"/>
      <c r="B68" s="78"/>
      <c r="C68" s="77"/>
      <c r="D68" s="77"/>
      <c r="E68" s="77"/>
      <c r="F68" s="77"/>
      <c r="G68" s="77"/>
    </row>
    <row r="69" spans="1:7" ht="15.75" customHeight="1">
      <c r="A69" s="107" t="s">
        <v>14</v>
      </c>
      <c r="B69" s="25"/>
      <c r="C69" s="108"/>
      <c r="D69" s="108"/>
      <c r="E69" s="64"/>
      <c r="F69" s="109"/>
      <c r="G69" s="109"/>
    </row>
    <row r="70" spans="1:7" ht="12" customHeight="1">
      <c r="A70" s="107"/>
      <c r="B70" s="25"/>
      <c r="C70" s="108"/>
      <c r="D70" s="108"/>
      <c r="E70" s="64"/>
      <c r="F70" s="109"/>
      <c r="G70" s="109"/>
    </row>
    <row r="71" spans="1:7" ht="15.75" customHeight="1">
      <c r="A71" s="9"/>
      <c r="B71" s="10"/>
      <c r="C71" s="110"/>
      <c r="D71" s="110"/>
      <c r="E71" s="83"/>
      <c r="F71" s="13"/>
      <c r="G71" s="14"/>
    </row>
    <row r="72" spans="1:7" ht="12" customHeight="1">
      <c r="A72" s="111"/>
      <c r="B72" s="112"/>
      <c r="C72" s="113"/>
      <c r="D72" s="113"/>
      <c r="E72" s="114"/>
      <c r="F72" s="113"/>
      <c r="G72" s="115"/>
    </row>
    <row r="73" spans="1:7" ht="12" customHeight="1">
      <c r="A73" s="116" t="s">
        <v>5</v>
      </c>
      <c r="B73" s="117"/>
      <c r="C73" s="118"/>
      <c r="D73" s="130" t="s">
        <v>435</v>
      </c>
      <c r="E73" s="131" t="s">
        <v>436</v>
      </c>
      <c r="F73" s="121" t="s">
        <v>449</v>
      </c>
      <c r="G73" s="122" t="s">
        <v>334</v>
      </c>
    </row>
    <row r="74" spans="1:7" ht="13.5" customHeight="1">
      <c r="A74" s="123"/>
      <c r="B74" s="74"/>
      <c r="C74" s="77"/>
      <c r="D74" s="124"/>
      <c r="E74" s="125"/>
      <c r="F74" s="64"/>
      <c r="G74" s="65"/>
    </row>
    <row r="75" spans="1:7" ht="13.5" customHeight="1">
      <c r="A75" s="123" t="s">
        <v>78</v>
      </c>
      <c r="B75" s="74"/>
      <c r="C75" s="77"/>
      <c r="D75" s="26"/>
      <c r="E75" s="27"/>
      <c r="F75" s="135"/>
      <c r="G75" s="96"/>
    </row>
    <row r="76" spans="1:7" ht="12" customHeight="1">
      <c r="A76" s="24" t="s">
        <v>246</v>
      </c>
      <c r="B76" s="25"/>
      <c r="C76" s="77"/>
      <c r="D76" s="26">
        <v>28.022067909300006</v>
      </c>
      <c r="E76" s="27">
        <v>72</v>
      </c>
      <c r="F76" s="26">
        <v>202.8897667383</v>
      </c>
      <c r="G76" s="27">
        <v>243</v>
      </c>
    </row>
    <row r="77" spans="1:7" ht="12" customHeight="1">
      <c r="A77" s="24" t="s">
        <v>247</v>
      </c>
      <c r="B77" s="25"/>
      <c r="C77" s="77"/>
      <c r="D77" s="26">
        <v>-24.7998263921</v>
      </c>
      <c r="E77" s="27">
        <v>-22</v>
      </c>
      <c r="F77" s="26">
        <v>-76.6099409588</v>
      </c>
      <c r="G77" s="27">
        <v>-70</v>
      </c>
    </row>
    <row r="78" spans="1:7" ht="12" customHeight="1">
      <c r="A78" s="24" t="s">
        <v>195</v>
      </c>
      <c r="B78" s="25"/>
      <c r="C78" s="77"/>
      <c r="D78" s="26">
        <v>8.94985455319999</v>
      </c>
      <c r="E78" s="27">
        <v>19</v>
      </c>
      <c r="F78" s="26">
        <v>167.4505458758</v>
      </c>
      <c r="G78" s="27">
        <v>26</v>
      </c>
    </row>
    <row r="79" spans="1:7" ht="12" customHeight="1">
      <c r="A79" s="127" t="s">
        <v>109</v>
      </c>
      <c r="B79" s="128"/>
      <c r="C79" s="134"/>
      <c r="D79" s="132">
        <v>12.172096070400022</v>
      </c>
      <c r="E79" s="133">
        <v>69</v>
      </c>
      <c r="F79" s="132">
        <v>293.7303716553</v>
      </c>
      <c r="G79" s="133">
        <v>199</v>
      </c>
    </row>
    <row r="80" spans="1:7" ht="12" customHeight="1">
      <c r="A80" s="615"/>
      <c r="F80" s="615"/>
      <c r="G80" s="616"/>
    </row>
    <row r="81" spans="1:7" ht="13.5" customHeight="1">
      <c r="A81" s="123"/>
      <c r="B81" s="74"/>
      <c r="C81" s="77"/>
      <c r="D81" s="26"/>
      <c r="E81" s="27"/>
      <c r="F81" s="135"/>
      <c r="G81" s="96"/>
    </row>
    <row r="82" spans="1:7" ht="13.5" customHeight="1">
      <c r="A82" s="123" t="s">
        <v>75</v>
      </c>
      <c r="B82" s="74"/>
      <c r="C82" s="77"/>
      <c r="D82" s="26"/>
      <c r="E82" s="27"/>
      <c r="F82" s="135"/>
      <c r="G82" s="96"/>
    </row>
    <row r="83" spans="1:7" ht="12" customHeight="1">
      <c r="A83" s="24" t="s">
        <v>135</v>
      </c>
      <c r="B83" s="25"/>
      <c r="C83" s="77"/>
      <c r="D83" s="26">
        <v>2.993090068</v>
      </c>
      <c r="E83" s="27">
        <v>3</v>
      </c>
      <c r="F83" s="26">
        <v>3.4398318509</v>
      </c>
      <c r="G83" s="27">
        <v>8</v>
      </c>
    </row>
    <row r="84" spans="1:7" ht="12" customHeight="1">
      <c r="A84" s="24" t="s">
        <v>76</v>
      </c>
      <c r="B84" s="25"/>
      <c r="C84" s="77"/>
      <c r="D84" s="26">
        <v>15.457224417999997</v>
      </c>
      <c r="E84" s="27">
        <v>24</v>
      </c>
      <c r="F84" s="26">
        <v>130.8326693828</v>
      </c>
      <c r="G84" s="27">
        <v>153</v>
      </c>
    </row>
    <row r="85" spans="1:7" ht="12" customHeight="1">
      <c r="A85" s="24" t="s">
        <v>133</v>
      </c>
      <c r="B85" s="25"/>
      <c r="C85" s="77"/>
      <c r="D85" s="26">
        <v>9.574665071500004</v>
      </c>
      <c r="E85" s="27">
        <v>44</v>
      </c>
      <c r="F85" s="26">
        <v>67.2631425214</v>
      </c>
      <c r="G85" s="27">
        <v>80</v>
      </c>
    </row>
    <row r="86" spans="1:7" ht="12" customHeight="1">
      <c r="A86" s="24" t="s">
        <v>108</v>
      </c>
      <c r="B86" s="25"/>
      <c r="C86" s="77"/>
      <c r="D86" s="26">
        <v>0</v>
      </c>
      <c r="E86" s="27">
        <v>0</v>
      </c>
      <c r="F86" s="26">
        <v>0</v>
      </c>
      <c r="G86" s="27">
        <v>1</v>
      </c>
    </row>
    <row r="87" spans="1:7" s="328" customFormat="1" ht="12" customHeight="1">
      <c r="A87" s="568" t="s">
        <v>122</v>
      </c>
      <c r="B87" s="611"/>
      <c r="C87" s="80"/>
      <c r="D87" s="348">
        <v>0</v>
      </c>
      <c r="E87" s="597">
        <v>1</v>
      </c>
      <c r="F87" s="348">
        <v>1.1432384999999998</v>
      </c>
      <c r="G87" s="597">
        <v>1</v>
      </c>
    </row>
    <row r="88" spans="1:7" ht="13.5" customHeight="1">
      <c r="A88" s="127" t="s">
        <v>109</v>
      </c>
      <c r="B88" s="128"/>
      <c r="C88" s="134"/>
      <c r="D88" s="132">
        <v>28.0231811664</v>
      </c>
      <c r="E88" s="133">
        <v>72</v>
      </c>
      <c r="F88" s="132">
        <v>202.8921131171</v>
      </c>
      <c r="G88" s="133">
        <v>243</v>
      </c>
    </row>
    <row r="89" spans="1:7" ht="13.5" customHeight="1">
      <c r="A89" s="123"/>
      <c r="B89" s="74"/>
      <c r="C89" s="77"/>
      <c r="D89" s="26"/>
      <c r="E89" s="27"/>
      <c r="F89" s="135"/>
      <c r="G89" s="96"/>
    </row>
    <row r="90" spans="1:7" ht="12" customHeight="1">
      <c r="A90" s="123" t="s">
        <v>77</v>
      </c>
      <c r="B90" s="74"/>
      <c r="C90" s="77"/>
      <c r="D90" s="26"/>
      <c r="E90" s="27"/>
      <c r="F90" s="135"/>
      <c r="G90" s="96"/>
    </row>
    <row r="91" spans="1:7" ht="12" customHeight="1">
      <c r="A91" s="24" t="s">
        <v>76</v>
      </c>
      <c r="B91" s="25"/>
      <c r="C91" s="77"/>
      <c r="D91" s="26">
        <v>-11.981537215600001</v>
      </c>
      <c r="E91" s="27">
        <v>-20</v>
      </c>
      <c r="F91" s="26">
        <v>-60.2660838164</v>
      </c>
      <c r="G91" s="27">
        <v>-54</v>
      </c>
    </row>
    <row r="92" spans="1:7" ht="12" customHeight="1">
      <c r="A92" s="24" t="s">
        <v>133</v>
      </c>
      <c r="B92" s="25"/>
      <c r="C92" s="77"/>
      <c r="D92" s="26">
        <v>-11.6504106096</v>
      </c>
      <c r="E92" s="27">
        <v>-2</v>
      </c>
      <c r="F92" s="26">
        <v>-15.176738396200001</v>
      </c>
      <c r="G92" s="27">
        <v>-16</v>
      </c>
    </row>
    <row r="93" spans="1:7" ht="12">
      <c r="A93" s="127" t="s">
        <v>109</v>
      </c>
      <c r="B93" s="128"/>
      <c r="C93" s="134"/>
      <c r="D93" s="132">
        <v>-23.6319478252</v>
      </c>
      <c r="E93" s="133">
        <v>-22</v>
      </c>
      <c r="F93" s="132">
        <v>-75.4428222126</v>
      </c>
      <c r="G93" s="133">
        <v>-70</v>
      </c>
    </row>
    <row r="94" spans="1:7" ht="13.5">
      <c r="A94" s="77" t="s">
        <v>248</v>
      </c>
      <c r="B94" s="78"/>
      <c r="C94" s="77"/>
      <c r="D94" s="77"/>
      <c r="E94" s="77"/>
      <c r="F94" s="77"/>
      <c r="G94" s="77"/>
    </row>
    <row r="95" spans="1:7" ht="12">
      <c r="A95" s="77" t="s">
        <v>249</v>
      </c>
      <c r="B95" s="78"/>
      <c r="C95" s="77"/>
      <c r="D95" s="77"/>
      <c r="E95" s="77"/>
      <c r="F95" s="77"/>
      <c r="G95" s="77"/>
    </row>
    <row r="96" spans="1:7" ht="12">
      <c r="A96" s="77"/>
      <c r="B96" s="78"/>
      <c r="C96" s="77"/>
      <c r="D96" s="77"/>
      <c r="E96" s="77"/>
      <c r="F96" s="77"/>
      <c r="G96" s="77"/>
    </row>
    <row r="97" spans="1:7" ht="12" customHeight="1">
      <c r="A97" s="77"/>
      <c r="B97" s="78"/>
      <c r="C97" s="77"/>
      <c r="D97" s="77"/>
      <c r="E97" s="77"/>
      <c r="F97" s="77"/>
      <c r="G97" s="77"/>
    </row>
    <row r="98" spans="1:7" ht="15">
      <c r="A98" s="107" t="s">
        <v>111</v>
      </c>
      <c r="B98" s="25"/>
      <c r="C98" s="108"/>
      <c r="D98" s="108"/>
      <c r="E98" s="64"/>
      <c r="F98" s="109"/>
      <c r="G98" s="109"/>
    </row>
    <row r="99" spans="1:7" ht="15">
      <c r="A99" s="107"/>
      <c r="B99" s="25"/>
      <c r="C99" s="108"/>
      <c r="D99" s="108"/>
      <c r="E99" s="64"/>
      <c r="F99" s="109"/>
      <c r="G99" s="109"/>
    </row>
    <row r="100" spans="1:7" ht="15">
      <c r="A100" s="9"/>
      <c r="B100" s="10"/>
      <c r="C100" s="110"/>
      <c r="D100" s="110"/>
      <c r="E100" s="83"/>
      <c r="F100" s="13"/>
      <c r="G100" s="14"/>
    </row>
    <row r="101" spans="1:7" ht="12">
      <c r="A101" s="111"/>
      <c r="B101" s="112"/>
      <c r="C101" s="113"/>
      <c r="D101" s="113"/>
      <c r="E101" s="114"/>
      <c r="F101" s="113"/>
      <c r="G101" s="115"/>
    </row>
    <row r="102" spans="1:7" ht="12">
      <c r="A102" s="116" t="s">
        <v>5</v>
      </c>
      <c r="B102" s="117"/>
      <c r="C102" s="130"/>
      <c r="D102" s="130"/>
      <c r="E102" s="136" t="s">
        <v>471</v>
      </c>
      <c r="F102" s="121"/>
      <c r="G102" s="595" t="s">
        <v>271</v>
      </c>
    </row>
    <row r="103" spans="1:7" ht="12">
      <c r="A103" s="123"/>
      <c r="B103" s="74"/>
      <c r="C103" s="124"/>
      <c r="D103" s="124"/>
      <c r="E103" s="125"/>
      <c r="F103" s="64"/>
      <c r="G103" s="65"/>
    </row>
    <row r="104" spans="1:7" ht="12">
      <c r="A104" s="24" t="s">
        <v>24</v>
      </c>
      <c r="B104" s="25"/>
      <c r="C104" s="26"/>
      <c r="D104" s="26"/>
      <c r="E104" s="27">
        <v>95635.386</v>
      </c>
      <c r="F104" s="26"/>
      <c r="G104" s="27">
        <v>106119</v>
      </c>
    </row>
    <row r="105" spans="1:7" ht="12">
      <c r="A105" s="24" t="s">
        <v>133</v>
      </c>
      <c r="B105" s="25"/>
      <c r="C105" s="26"/>
      <c r="D105" s="26"/>
      <c r="E105" s="27">
        <v>33408.828</v>
      </c>
      <c r="F105" s="26"/>
      <c r="G105" s="27">
        <v>31712</v>
      </c>
    </row>
    <row r="106" spans="1:7" ht="12">
      <c r="A106" s="28" t="s">
        <v>23</v>
      </c>
      <c r="B106" s="29"/>
      <c r="C106" s="30"/>
      <c r="D106" s="30"/>
      <c r="E106" s="31">
        <v>4832.935999999987</v>
      </c>
      <c r="F106" s="30"/>
      <c r="G106" s="31">
        <v>5563</v>
      </c>
    </row>
    <row r="107" spans="1:7" ht="12">
      <c r="A107" s="32" t="s">
        <v>87</v>
      </c>
      <c r="B107" s="33"/>
      <c r="C107" s="34"/>
      <c r="D107" s="34"/>
      <c r="E107" s="35">
        <v>133877.15</v>
      </c>
      <c r="F107" s="34"/>
      <c r="G107" s="35">
        <v>143394</v>
      </c>
    </row>
    <row r="108" spans="1:7" ht="12">
      <c r="A108" s="38" t="s">
        <v>134</v>
      </c>
      <c r="B108" s="39"/>
      <c r="C108" s="30"/>
      <c r="D108" s="30"/>
      <c r="E108" s="31">
        <v>1531.896</v>
      </c>
      <c r="F108" s="30"/>
      <c r="G108" s="31">
        <v>1627</v>
      </c>
    </row>
    <row r="109" spans="1:7" ht="12">
      <c r="A109" s="137" t="s">
        <v>197</v>
      </c>
      <c r="B109" s="138"/>
      <c r="C109" s="139"/>
      <c r="D109" s="139"/>
      <c r="E109" s="140">
        <v>135409.046</v>
      </c>
      <c r="F109" s="139"/>
      <c r="G109" s="140">
        <v>145021</v>
      </c>
    </row>
    <row r="110" spans="1:7" ht="15.75" customHeight="1">
      <c r="A110" s="264"/>
      <c r="B110" s="33"/>
      <c r="C110" s="59"/>
      <c r="D110" s="59"/>
      <c r="E110" s="59"/>
      <c r="F110" s="59"/>
      <c r="G110" s="59"/>
    </row>
    <row r="111" spans="1:7" ht="15.75" customHeight="1">
      <c r="A111" s="264"/>
      <c r="B111" s="33"/>
      <c r="C111" s="59"/>
      <c r="D111" s="59"/>
      <c r="E111" s="59"/>
      <c r="F111" s="59"/>
      <c r="G111" s="59"/>
    </row>
    <row r="112" spans="1:6" ht="15">
      <c r="A112" s="9" t="s">
        <v>29</v>
      </c>
      <c r="B112" s="10"/>
      <c r="C112" s="110"/>
      <c r="D112" s="110"/>
      <c r="E112" s="13"/>
      <c r="F112" s="14"/>
    </row>
    <row r="113" spans="1:6" ht="12">
      <c r="A113" s="111"/>
      <c r="B113" s="112"/>
      <c r="C113" s="113"/>
      <c r="D113" s="113"/>
      <c r="E113" s="113"/>
      <c r="F113" s="115"/>
    </row>
    <row r="114" spans="1:6" ht="12">
      <c r="A114" s="32"/>
      <c r="B114" s="33"/>
      <c r="C114" s="141" t="s">
        <v>30</v>
      </c>
      <c r="D114" s="141" t="s">
        <v>31</v>
      </c>
      <c r="E114" s="141" t="s">
        <v>133</v>
      </c>
      <c r="F114" s="322" t="s">
        <v>109</v>
      </c>
    </row>
    <row r="115" spans="1:6" ht="12">
      <c r="A115" s="32"/>
      <c r="B115" s="33"/>
      <c r="C115" s="141"/>
      <c r="D115" s="141"/>
      <c r="E115" s="141"/>
      <c r="F115" s="322"/>
    </row>
    <row r="116" spans="1:6" ht="12">
      <c r="A116" s="42" t="s">
        <v>135</v>
      </c>
      <c r="B116" s="33"/>
      <c r="C116" s="46">
        <v>786.7252178205</v>
      </c>
      <c r="D116" s="46">
        <v>1249.7251049750998</v>
      </c>
      <c r="E116" s="46">
        <v>0</v>
      </c>
      <c r="F116" s="282">
        <v>2036.4503227956</v>
      </c>
    </row>
    <row r="117" spans="1:6" ht="12">
      <c r="A117" s="42" t="s">
        <v>190</v>
      </c>
      <c r="B117" s="33"/>
      <c r="C117" s="46">
        <v>88161.8951840373</v>
      </c>
      <c r="D117" s="46">
        <v>1349.5559107756</v>
      </c>
      <c r="E117" s="46">
        <v>0</v>
      </c>
      <c r="F117" s="282">
        <v>89511.4510948129</v>
      </c>
    </row>
    <row r="118" spans="1:6" ht="12">
      <c r="A118" s="42" t="s">
        <v>312</v>
      </c>
      <c r="B118" s="33"/>
      <c r="C118" s="46">
        <v>5524.177628026399</v>
      </c>
      <c r="D118" s="46">
        <v>449.3957534998</v>
      </c>
      <c r="E118" s="46">
        <v>0</v>
      </c>
      <c r="F118" s="282">
        <v>5973.5733815262</v>
      </c>
    </row>
    <row r="119" spans="1:6" ht="12">
      <c r="A119" s="42" t="s">
        <v>25</v>
      </c>
      <c r="B119" s="33"/>
      <c r="C119" s="46">
        <v>0</v>
      </c>
      <c r="D119" s="46">
        <v>0</v>
      </c>
      <c r="E119" s="46">
        <v>29244.771260911897</v>
      </c>
      <c r="F119" s="282">
        <v>29244.771260911897</v>
      </c>
    </row>
    <row r="120" spans="1:6" ht="12">
      <c r="A120" s="42" t="s">
        <v>26</v>
      </c>
      <c r="B120" s="33"/>
      <c r="C120" s="46">
        <v>0</v>
      </c>
      <c r="D120" s="46">
        <v>0</v>
      </c>
      <c r="E120" s="46">
        <v>1782.6792381842</v>
      </c>
      <c r="F120" s="282">
        <v>1782.6792381842</v>
      </c>
    </row>
    <row r="121" spans="1:6" ht="12">
      <c r="A121" s="42" t="s">
        <v>27</v>
      </c>
      <c r="B121" s="33"/>
      <c r="C121" s="46">
        <v>0</v>
      </c>
      <c r="D121" s="46">
        <v>0</v>
      </c>
      <c r="E121" s="46">
        <v>291.8655940321</v>
      </c>
      <c r="F121" s="282">
        <v>291.8655940321</v>
      </c>
    </row>
    <row r="122" spans="1:6" ht="12">
      <c r="A122" s="42" t="s">
        <v>28</v>
      </c>
      <c r="B122" s="33"/>
      <c r="C122" s="46">
        <v>0</v>
      </c>
      <c r="D122" s="46">
        <v>0</v>
      </c>
      <c r="E122" s="46">
        <v>1954.5829314543998</v>
      </c>
      <c r="F122" s="282">
        <v>1954.5829314543998</v>
      </c>
    </row>
    <row r="123" spans="1:6" ht="12">
      <c r="A123" s="48" t="s">
        <v>108</v>
      </c>
      <c r="B123" s="49"/>
      <c r="C123" s="177">
        <v>1162.5882053553</v>
      </c>
      <c r="D123" s="177">
        <v>1784.2591968942002</v>
      </c>
      <c r="E123" s="177">
        <v>134.9291611655</v>
      </c>
      <c r="F123" s="142">
        <v>3081.776563415</v>
      </c>
    </row>
    <row r="124" spans="1:6" ht="12">
      <c r="A124" s="596" t="s">
        <v>441</v>
      </c>
      <c r="B124" s="63"/>
      <c r="C124" s="51">
        <v>95635.3862352395</v>
      </c>
      <c r="D124" s="51">
        <v>4832.9359661447</v>
      </c>
      <c r="E124" s="51">
        <v>33408.8281857481</v>
      </c>
      <c r="F124" s="52">
        <v>133877.1503871323</v>
      </c>
    </row>
    <row r="125" spans="1:6" ht="12">
      <c r="A125" s="36"/>
      <c r="B125" s="37"/>
      <c r="C125" s="124"/>
      <c r="D125" s="124"/>
      <c r="E125" s="141"/>
      <c r="F125" s="322"/>
    </row>
    <row r="126" spans="1:6" ht="12">
      <c r="A126" s="36"/>
      <c r="B126" s="37"/>
      <c r="C126" s="124"/>
      <c r="D126" s="124"/>
      <c r="E126" s="141"/>
      <c r="F126" s="322"/>
    </row>
    <row r="127" spans="1:6" ht="12">
      <c r="A127" s="32"/>
      <c r="B127" s="33"/>
      <c r="C127" s="141" t="s">
        <v>30</v>
      </c>
      <c r="D127" s="141" t="s">
        <v>31</v>
      </c>
      <c r="E127" s="141" t="s">
        <v>133</v>
      </c>
      <c r="F127" s="322" t="s">
        <v>109</v>
      </c>
    </row>
    <row r="128" spans="1:6" ht="12">
      <c r="A128" s="32"/>
      <c r="B128" s="33"/>
      <c r="C128" s="141"/>
      <c r="D128" s="141"/>
      <c r="E128" s="141"/>
      <c r="F128" s="322"/>
    </row>
    <row r="129" spans="1:6" ht="12">
      <c r="A129" s="42" t="s">
        <v>135</v>
      </c>
      <c r="B129" s="33"/>
      <c r="C129" s="46">
        <v>824</v>
      </c>
      <c r="D129" s="46">
        <v>1043</v>
      </c>
      <c r="E129" s="46">
        <v>0</v>
      </c>
      <c r="F129" s="282">
        <v>1867</v>
      </c>
    </row>
    <row r="130" spans="1:6" ht="12">
      <c r="A130" s="42" t="s">
        <v>190</v>
      </c>
      <c r="B130" s="33"/>
      <c r="C130" s="46">
        <v>95394</v>
      </c>
      <c r="D130" s="46">
        <v>1431</v>
      </c>
      <c r="E130" s="46">
        <v>0</v>
      </c>
      <c r="F130" s="282">
        <v>96825</v>
      </c>
    </row>
    <row r="131" spans="1:6" ht="12">
      <c r="A131" s="42" t="s">
        <v>312</v>
      </c>
      <c r="B131" s="33"/>
      <c r="C131" s="46">
        <v>8687</v>
      </c>
      <c r="D131" s="46">
        <v>1084</v>
      </c>
      <c r="E131" s="46">
        <v>0</v>
      </c>
      <c r="F131" s="282">
        <v>9771</v>
      </c>
    </row>
    <row r="132" spans="1:6" ht="12">
      <c r="A132" s="42" t="s">
        <v>25</v>
      </c>
      <c r="B132" s="33"/>
      <c r="C132" s="46">
        <v>0</v>
      </c>
      <c r="D132" s="46">
        <v>0</v>
      </c>
      <c r="E132" s="46">
        <v>28350</v>
      </c>
      <c r="F132" s="282">
        <v>28350</v>
      </c>
    </row>
    <row r="133" spans="1:6" ht="12">
      <c r="A133" s="42" t="s">
        <v>26</v>
      </c>
      <c r="B133" s="33"/>
      <c r="C133" s="46">
        <v>0</v>
      </c>
      <c r="D133" s="46">
        <v>0</v>
      </c>
      <c r="E133" s="46">
        <v>1012</v>
      </c>
      <c r="F133" s="282">
        <v>1012</v>
      </c>
    </row>
    <row r="134" spans="1:6" ht="12">
      <c r="A134" s="42" t="s">
        <v>27</v>
      </c>
      <c r="B134" s="33"/>
      <c r="C134" s="46">
        <v>0</v>
      </c>
      <c r="D134" s="46">
        <v>0</v>
      </c>
      <c r="E134" s="46">
        <v>96</v>
      </c>
      <c r="F134" s="282">
        <v>96</v>
      </c>
    </row>
    <row r="135" spans="1:6" ht="12">
      <c r="A135" s="42" t="s">
        <v>28</v>
      </c>
      <c r="B135" s="33"/>
      <c r="C135" s="46">
        <v>0</v>
      </c>
      <c r="D135" s="46">
        <v>0</v>
      </c>
      <c r="E135" s="46">
        <v>2103</v>
      </c>
      <c r="F135" s="282">
        <v>2103</v>
      </c>
    </row>
    <row r="136" spans="1:6" ht="12">
      <c r="A136" s="48" t="s">
        <v>108</v>
      </c>
      <c r="B136" s="49"/>
      <c r="C136" s="177">
        <v>1214</v>
      </c>
      <c r="D136" s="177">
        <v>2005</v>
      </c>
      <c r="E136" s="177">
        <v>151</v>
      </c>
      <c r="F136" s="142">
        <v>3370</v>
      </c>
    </row>
    <row r="137" spans="1:6" ht="12">
      <c r="A137" s="596" t="s">
        <v>244</v>
      </c>
      <c r="B137" s="63"/>
      <c r="C137" s="51">
        <v>106119</v>
      </c>
      <c r="D137" s="51">
        <v>5563</v>
      </c>
      <c r="E137" s="51">
        <v>31712</v>
      </c>
      <c r="F137" s="52">
        <v>143394</v>
      </c>
    </row>
    <row r="138" spans="1:7" ht="12">
      <c r="A138" s="67"/>
      <c r="B138" s="37"/>
      <c r="C138" s="124"/>
      <c r="D138" s="124"/>
      <c r="E138" s="124"/>
      <c r="F138" s="141"/>
      <c r="G138" s="141"/>
    </row>
    <row r="139" spans="1:7" ht="12" customHeight="1">
      <c r="A139" s="67"/>
      <c r="B139" s="37"/>
      <c r="C139" s="124"/>
      <c r="D139" s="124"/>
      <c r="E139" s="124"/>
      <c r="F139" s="141"/>
      <c r="G139" s="141"/>
    </row>
    <row r="140" spans="1:7" ht="15">
      <c r="A140" s="107" t="s">
        <v>115</v>
      </c>
      <c r="B140" s="25"/>
      <c r="C140" s="108"/>
      <c r="D140" s="108"/>
      <c r="E140" s="64"/>
      <c r="F140" s="109"/>
      <c r="G140" s="109"/>
    </row>
    <row r="141" spans="1:7" ht="15">
      <c r="A141" s="107"/>
      <c r="B141" s="25"/>
      <c r="C141" s="108"/>
      <c r="D141" s="108"/>
      <c r="E141" s="64"/>
      <c r="F141" s="109"/>
      <c r="G141" s="109"/>
    </row>
    <row r="142" spans="1:7" ht="15">
      <c r="A142" s="9"/>
      <c r="B142" s="10"/>
      <c r="C142" s="110"/>
      <c r="D142" s="110"/>
      <c r="E142" s="83"/>
      <c r="F142" s="13"/>
      <c r="G142" s="14"/>
    </row>
    <row r="143" spans="1:7" ht="12">
      <c r="A143" s="111"/>
      <c r="B143" s="112"/>
      <c r="C143" s="113"/>
      <c r="D143" s="113"/>
      <c r="E143" s="114"/>
      <c r="F143" s="113"/>
      <c r="G143" s="115"/>
    </row>
    <row r="144" spans="1:7" ht="12">
      <c r="A144" s="116" t="s">
        <v>5</v>
      </c>
      <c r="B144" s="117"/>
      <c r="C144" s="130"/>
      <c r="D144" s="130"/>
      <c r="E144" s="136" t="s">
        <v>471</v>
      </c>
      <c r="F144" s="121"/>
      <c r="G144" s="122" t="s">
        <v>271</v>
      </c>
    </row>
    <row r="145" spans="1:7" ht="12">
      <c r="A145" s="123"/>
      <c r="B145" s="74"/>
      <c r="C145" s="124"/>
      <c r="D145" s="124"/>
      <c r="E145" s="125"/>
      <c r="F145" s="64"/>
      <c r="G145" s="65"/>
    </row>
    <row r="146" spans="1:7" ht="12">
      <c r="A146" s="24" t="s">
        <v>135</v>
      </c>
      <c r="B146" s="25"/>
      <c r="C146" s="26"/>
      <c r="D146" s="26"/>
      <c r="E146" s="27">
        <v>25422.882</v>
      </c>
      <c r="F146" s="26"/>
      <c r="G146" s="27">
        <v>24874</v>
      </c>
    </row>
    <row r="147" spans="1:7" ht="12">
      <c r="A147" s="42" t="s">
        <v>190</v>
      </c>
      <c r="B147" s="25"/>
      <c r="C147" s="26"/>
      <c r="D147" s="26"/>
      <c r="E147" s="27">
        <v>33530.942</v>
      </c>
      <c r="F147" s="26"/>
      <c r="G147" s="27">
        <v>34682</v>
      </c>
    </row>
    <row r="148" spans="1:7" ht="12">
      <c r="A148" s="24" t="s">
        <v>32</v>
      </c>
      <c r="B148" s="25"/>
      <c r="C148" s="26"/>
      <c r="D148" s="26"/>
      <c r="E148" s="27">
        <v>850.1866179285009</v>
      </c>
      <c r="F148" s="26"/>
      <c r="G148" s="27">
        <v>1480</v>
      </c>
    </row>
    <row r="149" spans="1:13" ht="12">
      <c r="A149" s="24" t="s">
        <v>27</v>
      </c>
      <c r="B149" s="25"/>
      <c r="C149" s="26"/>
      <c r="D149" s="26"/>
      <c r="E149" s="27">
        <v>3006.3849078524</v>
      </c>
      <c r="F149" s="26"/>
      <c r="G149" s="27">
        <v>2087</v>
      </c>
      <c r="H149" s="5"/>
      <c r="I149" s="5"/>
      <c r="J149" s="5"/>
      <c r="K149" s="5"/>
      <c r="L149" s="5"/>
      <c r="M149" s="5"/>
    </row>
    <row r="150" spans="1:7" ht="12">
      <c r="A150" s="24" t="s">
        <v>280</v>
      </c>
      <c r="B150" s="25"/>
      <c r="C150" s="26"/>
      <c r="D150" s="26"/>
      <c r="E150" s="27">
        <v>100822.089</v>
      </c>
      <c r="F150" s="26"/>
      <c r="G150" s="27">
        <v>88400</v>
      </c>
    </row>
    <row r="151" spans="1:7" ht="12">
      <c r="A151" s="28" t="s">
        <v>108</v>
      </c>
      <c r="B151" s="29"/>
      <c r="C151" s="30"/>
      <c r="D151" s="30"/>
      <c r="E151" s="31">
        <v>404.1343165674</v>
      </c>
      <c r="F151" s="30"/>
      <c r="G151" s="31">
        <v>437</v>
      </c>
    </row>
    <row r="152" spans="1:7" ht="16.5" customHeight="1">
      <c r="A152" s="123" t="s">
        <v>33</v>
      </c>
      <c r="B152" s="25"/>
      <c r="C152" s="26"/>
      <c r="D152" s="26"/>
      <c r="E152" s="27"/>
      <c r="F152" s="26"/>
      <c r="G152" s="27"/>
    </row>
    <row r="153" spans="1:7" ht="12">
      <c r="A153" s="306" t="s">
        <v>34</v>
      </c>
      <c r="B153" s="33"/>
      <c r="C153" s="34"/>
      <c r="D153" s="34"/>
      <c r="E153" s="35">
        <v>164036.61855769</v>
      </c>
      <c r="F153" s="34"/>
      <c r="G153" s="35">
        <v>151960</v>
      </c>
    </row>
    <row r="154" spans="1:7" ht="12">
      <c r="A154" s="38" t="s">
        <v>35</v>
      </c>
      <c r="B154" s="39"/>
      <c r="C154" s="30"/>
      <c r="D154" s="30"/>
      <c r="E154" s="31">
        <v>995.7594350767</v>
      </c>
      <c r="F154" s="30"/>
      <c r="G154" s="31">
        <v>1008</v>
      </c>
    </row>
    <row r="155" spans="1:7" ht="12">
      <c r="A155" s="137" t="s">
        <v>36</v>
      </c>
      <c r="B155" s="138"/>
      <c r="C155" s="139"/>
      <c r="D155" s="139"/>
      <c r="E155" s="140">
        <v>165032.377992766</v>
      </c>
      <c r="F155" s="139"/>
      <c r="G155" s="140">
        <v>152968</v>
      </c>
    </row>
    <row r="156" spans="1:7" ht="12">
      <c r="A156" s="77"/>
      <c r="B156" s="78"/>
      <c r="C156" s="77"/>
      <c r="D156" s="77"/>
      <c r="E156" s="77"/>
      <c r="F156" s="77"/>
      <c r="G156" s="77"/>
    </row>
    <row r="157" spans="1:7" ht="12" customHeight="1">
      <c r="A157" s="67"/>
      <c r="B157" s="37"/>
      <c r="C157" s="124"/>
      <c r="D157" s="124"/>
      <c r="E157" s="124"/>
      <c r="F157" s="141"/>
      <c r="G157" s="141"/>
    </row>
    <row r="158" spans="1:7" ht="15">
      <c r="A158" s="107" t="s">
        <v>15</v>
      </c>
      <c r="B158" s="25"/>
      <c r="C158" s="108"/>
      <c r="D158" s="108"/>
      <c r="E158" s="108"/>
      <c r="F158" s="109"/>
      <c r="G158" s="109"/>
    </row>
    <row r="159" spans="1:7" ht="15">
      <c r="A159" s="107"/>
      <c r="B159" s="25"/>
      <c r="C159" s="108"/>
      <c r="D159" s="108"/>
      <c r="E159" s="108"/>
      <c r="F159" s="109"/>
      <c r="G159" s="109"/>
    </row>
    <row r="160" spans="1:7" ht="15">
      <c r="A160" s="9"/>
      <c r="B160" s="10"/>
      <c r="C160" s="110"/>
      <c r="D160" s="110"/>
      <c r="E160" s="110"/>
      <c r="F160" s="13"/>
      <c r="G160" s="14"/>
    </row>
    <row r="161" spans="1:7" ht="12">
      <c r="A161" s="111"/>
      <c r="B161" s="112"/>
      <c r="C161" s="113"/>
      <c r="D161" s="113"/>
      <c r="E161" s="113"/>
      <c r="F161" s="113"/>
      <c r="G161" s="115"/>
    </row>
    <row r="162" spans="1:7" ht="12">
      <c r="A162" s="116" t="s">
        <v>5</v>
      </c>
      <c r="B162" s="117"/>
      <c r="C162" s="130"/>
      <c r="D162" s="130"/>
      <c r="E162" s="136" t="s">
        <v>471</v>
      </c>
      <c r="F162" s="121"/>
      <c r="G162" s="122" t="s">
        <v>271</v>
      </c>
    </row>
    <row r="163" spans="1:7" ht="12">
      <c r="A163" s="123"/>
      <c r="B163" s="74"/>
      <c r="C163" s="124"/>
      <c r="D163" s="124"/>
      <c r="E163" s="125"/>
      <c r="F163" s="64"/>
      <c r="G163" s="65"/>
    </row>
    <row r="164" spans="1:7" ht="12">
      <c r="A164" s="24" t="s">
        <v>38</v>
      </c>
      <c r="B164" s="25"/>
      <c r="C164" s="26"/>
      <c r="D164" s="26"/>
      <c r="E164" s="27">
        <v>211.38060949459998</v>
      </c>
      <c r="F164" s="26"/>
      <c r="G164" s="27">
        <v>266</v>
      </c>
    </row>
    <row r="165" spans="1:7" ht="12">
      <c r="A165" s="24" t="s">
        <v>39</v>
      </c>
      <c r="B165" s="25"/>
      <c r="C165" s="26"/>
      <c r="D165" s="26"/>
      <c r="E165" s="27">
        <v>1741.7838098133002</v>
      </c>
      <c r="F165" s="26"/>
      <c r="G165" s="27">
        <v>1777</v>
      </c>
    </row>
    <row r="166" spans="1:7" ht="12">
      <c r="A166" s="24" t="s">
        <v>40</v>
      </c>
      <c r="B166" s="25"/>
      <c r="C166" s="26"/>
      <c r="D166" s="26"/>
      <c r="E166" s="27">
        <v>238.52039273200015</v>
      </c>
      <c r="F166" s="26"/>
      <c r="G166" s="27">
        <v>383</v>
      </c>
    </row>
    <row r="167" spans="1:7" ht="12">
      <c r="A167" s="24" t="s">
        <v>41</v>
      </c>
      <c r="B167" s="25"/>
      <c r="C167" s="26"/>
      <c r="D167" s="26"/>
      <c r="E167" s="27">
        <v>50.374224842100055</v>
      </c>
      <c r="F167" s="26"/>
      <c r="G167" s="27">
        <v>50</v>
      </c>
    </row>
    <row r="168" spans="1:7" ht="12">
      <c r="A168" s="38" t="s">
        <v>108</v>
      </c>
      <c r="B168" s="39"/>
      <c r="C168" s="30"/>
      <c r="D168" s="30"/>
      <c r="E168" s="31">
        <v>3.632863319899967</v>
      </c>
      <c r="F168" s="30"/>
      <c r="G168" s="31">
        <v>9</v>
      </c>
    </row>
    <row r="169" spans="1:7" ht="12">
      <c r="A169" s="137" t="s">
        <v>37</v>
      </c>
      <c r="B169" s="138"/>
      <c r="C169" s="139"/>
      <c r="D169" s="139"/>
      <c r="E169" s="140">
        <v>2245.6919002019</v>
      </c>
      <c r="F169" s="139"/>
      <c r="G169" s="140">
        <v>2485</v>
      </c>
    </row>
    <row r="170" spans="1:7" ht="12">
      <c r="A170" s="77"/>
      <c r="B170" s="78"/>
      <c r="C170" s="77"/>
      <c r="D170" s="77"/>
      <c r="E170" s="77"/>
      <c r="F170" s="77"/>
      <c r="G170" s="77"/>
    </row>
    <row r="171" spans="1:7" ht="12" customHeight="1">
      <c r="A171" s="77"/>
      <c r="B171" s="78"/>
      <c r="C171" s="77"/>
      <c r="D171" s="77"/>
      <c r="E171" s="77"/>
      <c r="F171" s="77"/>
      <c r="G171" s="77"/>
    </row>
    <row r="172" spans="1:7" ht="15">
      <c r="A172" s="107" t="s">
        <v>156</v>
      </c>
      <c r="B172" s="25"/>
      <c r="C172" s="108"/>
      <c r="D172" s="108"/>
      <c r="E172" s="64"/>
      <c r="F172" s="109"/>
      <c r="G172" s="109"/>
    </row>
    <row r="173" spans="1:7" ht="15">
      <c r="A173" s="107"/>
      <c r="B173" s="25"/>
      <c r="C173" s="108"/>
      <c r="D173" s="108"/>
      <c r="E173" s="64"/>
      <c r="F173" s="109"/>
      <c r="G173" s="109"/>
    </row>
    <row r="174" spans="1:7" ht="15">
      <c r="A174" s="9"/>
      <c r="B174" s="10"/>
      <c r="C174" s="110"/>
      <c r="D174" s="110"/>
      <c r="E174" s="83"/>
      <c r="F174" s="13"/>
      <c r="G174" s="14"/>
    </row>
    <row r="175" spans="1:7" ht="12">
      <c r="A175" s="111"/>
      <c r="B175" s="112"/>
      <c r="C175" s="113"/>
      <c r="D175" s="113"/>
      <c r="E175" s="114"/>
      <c r="F175" s="113"/>
      <c r="G175" s="115"/>
    </row>
    <row r="176" spans="1:7" ht="12">
      <c r="A176" s="116" t="s">
        <v>5</v>
      </c>
      <c r="B176" s="117"/>
      <c r="C176" s="130"/>
      <c r="D176" s="130"/>
      <c r="E176" s="136" t="s">
        <v>471</v>
      </c>
      <c r="F176" s="121"/>
      <c r="G176" s="122" t="s">
        <v>271</v>
      </c>
    </row>
    <row r="177" spans="1:7" ht="12">
      <c r="A177" s="123"/>
      <c r="B177" s="74"/>
      <c r="C177" s="124"/>
      <c r="D177" s="124"/>
      <c r="E177" s="125"/>
      <c r="F177" s="64"/>
      <c r="G177" s="65"/>
    </row>
    <row r="178" spans="1:7" ht="12">
      <c r="A178" s="622" t="s">
        <v>204</v>
      </c>
      <c r="B178" s="623"/>
      <c r="C178" s="623"/>
      <c r="D178" s="26"/>
      <c r="E178" s="96"/>
      <c r="F178" s="94"/>
      <c r="G178" s="96"/>
    </row>
    <row r="179" spans="1:7" ht="12">
      <c r="A179" s="143" t="s">
        <v>205</v>
      </c>
      <c r="B179" s="592"/>
      <c r="C179" s="592"/>
      <c r="D179" s="26"/>
      <c r="E179" s="27">
        <v>11189.2417478054</v>
      </c>
      <c r="F179" s="26"/>
      <c r="G179" s="27">
        <v>10681</v>
      </c>
    </row>
    <row r="180" spans="1:7" ht="12">
      <c r="A180" s="24" t="s">
        <v>211</v>
      </c>
      <c r="B180" s="592"/>
      <c r="C180" s="592"/>
      <c r="D180" s="26"/>
      <c r="E180" s="27">
        <v>495.6995645628</v>
      </c>
      <c r="F180" s="26"/>
      <c r="G180" s="27">
        <v>558</v>
      </c>
    </row>
    <row r="181" spans="1:7" ht="12">
      <c r="A181" s="622" t="s">
        <v>42</v>
      </c>
      <c r="B181" s="623"/>
      <c r="C181" s="623"/>
      <c r="D181" s="26"/>
      <c r="E181" s="27">
        <v>355.5382638524</v>
      </c>
      <c r="F181" s="26"/>
      <c r="G181" s="27">
        <v>405</v>
      </c>
    </row>
    <row r="182" spans="1:7" ht="12">
      <c r="A182" s="137" t="s">
        <v>198</v>
      </c>
      <c r="B182" s="138"/>
      <c r="C182" s="144"/>
      <c r="D182" s="139"/>
      <c r="E182" s="140">
        <v>12040.4795762206</v>
      </c>
      <c r="F182" s="139"/>
      <c r="G182" s="140">
        <v>11644</v>
      </c>
    </row>
    <row r="183" spans="1:7" ht="12">
      <c r="A183" s="77"/>
      <c r="B183" s="78"/>
      <c r="C183" s="77"/>
      <c r="D183" s="77"/>
      <c r="E183" s="77"/>
      <c r="F183" s="77"/>
      <c r="G183" s="77"/>
    </row>
    <row r="184" spans="1:7" ht="12" customHeight="1">
      <c r="A184" s="77"/>
      <c r="B184" s="78"/>
      <c r="C184" s="77"/>
      <c r="D184" s="77"/>
      <c r="E184" s="77"/>
      <c r="F184" s="77"/>
      <c r="G184" s="77"/>
    </row>
    <row r="185" spans="1:7" ht="15">
      <c r="A185" s="107" t="s">
        <v>233</v>
      </c>
      <c r="B185" s="25"/>
      <c r="C185" s="108"/>
      <c r="D185" s="108"/>
      <c r="E185" s="64"/>
      <c r="F185" s="109"/>
      <c r="G185" s="109"/>
    </row>
    <row r="186" spans="1:7" ht="15">
      <c r="A186" s="107"/>
      <c r="B186" s="25"/>
      <c r="C186" s="108"/>
      <c r="D186" s="108"/>
      <c r="E186" s="64"/>
      <c r="F186" s="109"/>
      <c r="G186" s="109"/>
    </row>
    <row r="187" spans="1:7" ht="15">
      <c r="A187" s="9"/>
      <c r="B187" s="10"/>
      <c r="C187" s="110"/>
      <c r="D187" s="110"/>
      <c r="E187" s="83"/>
      <c r="F187" s="13"/>
      <c r="G187" s="14"/>
    </row>
    <row r="188" spans="1:7" ht="12">
      <c r="A188" s="111"/>
      <c r="B188" s="112"/>
      <c r="C188" s="113"/>
      <c r="D188" s="113"/>
      <c r="E188" s="114"/>
      <c r="F188" s="113"/>
      <c r="G188" s="115"/>
    </row>
    <row r="189" spans="1:7" ht="12">
      <c r="A189" s="116" t="s">
        <v>5</v>
      </c>
      <c r="B189" s="117"/>
      <c r="C189" s="130"/>
      <c r="D189" s="130"/>
      <c r="E189" s="136" t="s">
        <v>471</v>
      </c>
      <c r="F189" s="121"/>
      <c r="G189" s="122" t="s">
        <v>271</v>
      </c>
    </row>
    <row r="190" spans="1:7" ht="12">
      <c r="A190" s="123"/>
      <c r="B190" s="74"/>
      <c r="C190" s="124"/>
      <c r="D190" s="124"/>
      <c r="E190" s="125"/>
      <c r="F190" s="64"/>
      <c r="G190" s="65"/>
    </row>
    <row r="191" spans="1:7" ht="12">
      <c r="A191" s="24" t="s">
        <v>43</v>
      </c>
      <c r="B191" s="25"/>
      <c r="C191" s="26"/>
      <c r="D191" s="26"/>
      <c r="E191" s="27">
        <v>325.25571</v>
      </c>
      <c r="F191" s="26"/>
      <c r="G191" s="27">
        <v>319</v>
      </c>
    </row>
    <row r="192" spans="1:7" ht="12">
      <c r="A192" s="38" t="s">
        <v>44</v>
      </c>
      <c r="B192" s="39"/>
      <c r="C192" s="30"/>
      <c r="D192" s="30"/>
      <c r="E192" s="31">
        <v>8375.379099</v>
      </c>
      <c r="F192" s="30"/>
      <c r="G192" s="31">
        <v>8780</v>
      </c>
    </row>
    <row r="193" spans="1:7" ht="12">
      <c r="A193" s="137" t="s">
        <v>45</v>
      </c>
      <c r="B193" s="138"/>
      <c r="C193" s="139"/>
      <c r="D193" s="139"/>
      <c r="E193" s="140">
        <v>8700.634809000001</v>
      </c>
      <c r="F193" s="139"/>
      <c r="G193" s="140">
        <v>9099</v>
      </c>
    </row>
    <row r="194" spans="1:7" ht="12">
      <c r="A194" s="42"/>
      <c r="B194" s="78"/>
      <c r="C194" s="94"/>
      <c r="D194" s="94"/>
      <c r="E194" s="96"/>
      <c r="F194" s="94"/>
      <c r="G194" s="96"/>
    </row>
    <row r="195" spans="1:7" ht="12">
      <c r="A195" s="42"/>
      <c r="B195" s="78"/>
      <c r="C195" s="94"/>
      <c r="D195" s="94"/>
      <c r="E195" s="96"/>
      <c r="F195" s="94"/>
      <c r="G195" s="96"/>
    </row>
    <row r="196" spans="1:7" ht="12">
      <c r="A196" s="32" t="s">
        <v>43</v>
      </c>
      <c r="B196" s="78"/>
      <c r="C196" s="94"/>
      <c r="D196" s="94"/>
      <c r="E196" s="96"/>
      <c r="F196" s="94"/>
      <c r="G196" s="96"/>
    </row>
    <row r="197" spans="1:7" ht="12">
      <c r="A197" s="24" t="s">
        <v>46</v>
      </c>
      <c r="B197" s="25"/>
      <c r="C197" s="26"/>
      <c r="D197" s="26"/>
      <c r="E197" s="27">
        <v>319</v>
      </c>
      <c r="F197" s="26"/>
      <c r="G197" s="27">
        <v>310</v>
      </c>
    </row>
    <row r="198" spans="1:7" ht="12">
      <c r="A198" s="24" t="s">
        <v>84</v>
      </c>
      <c r="B198" s="25"/>
      <c r="C198" s="26"/>
      <c r="D198" s="26"/>
      <c r="E198" s="27">
        <v>84</v>
      </c>
      <c r="F198" s="26"/>
      <c r="G198" s="27">
        <v>2</v>
      </c>
    </row>
    <row r="199" spans="1:7" ht="12">
      <c r="A199" s="24" t="s">
        <v>48</v>
      </c>
      <c r="B199" s="25"/>
      <c r="C199" s="26"/>
      <c r="D199" s="26"/>
      <c r="E199" s="27">
        <v>-82</v>
      </c>
      <c r="F199" s="26"/>
      <c r="G199" s="27">
        <v>0</v>
      </c>
    </row>
    <row r="200" spans="1:7" ht="12">
      <c r="A200" s="145" t="s">
        <v>239</v>
      </c>
      <c r="B200" s="39"/>
      <c r="C200" s="30"/>
      <c r="D200" s="30"/>
      <c r="E200" s="31">
        <v>5</v>
      </c>
      <c r="F200" s="30"/>
      <c r="G200" s="31">
        <v>7</v>
      </c>
    </row>
    <row r="201" spans="1:7" ht="12">
      <c r="A201" s="137" t="s">
        <v>47</v>
      </c>
      <c r="B201" s="138"/>
      <c r="C201" s="139"/>
      <c r="D201" s="139"/>
      <c r="E201" s="140">
        <v>325</v>
      </c>
      <c r="F201" s="139"/>
      <c r="G201" s="140">
        <v>319</v>
      </c>
    </row>
    <row r="202" spans="1:7" ht="12">
      <c r="A202" s="42"/>
      <c r="B202" s="78"/>
      <c r="C202" s="94"/>
      <c r="D202" s="94"/>
      <c r="E202" s="96"/>
      <c r="F202" s="94"/>
      <c r="G202" s="96"/>
    </row>
    <row r="203" spans="1:7" ht="12">
      <c r="A203" s="42"/>
      <c r="B203" s="78"/>
      <c r="C203" s="94"/>
      <c r="D203" s="94"/>
      <c r="E203" s="96"/>
      <c r="F203" s="94"/>
      <c r="G203" s="96"/>
    </row>
    <row r="204" spans="1:7" ht="12">
      <c r="A204" s="32" t="s">
        <v>44</v>
      </c>
      <c r="B204" s="78"/>
      <c r="C204" s="94"/>
      <c r="D204" s="94"/>
      <c r="E204" s="96"/>
      <c r="F204" s="94"/>
      <c r="G204" s="96"/>
    </row>
    <row r="205" spans="1:7" ht="12">
      <c r="A205" s="24" t="s">
        <v>46</v>
      </c>
      <c r="B205" s="25"/>
      <c r="C205" s="26"/>
      <c r="D205" s="26"/>
      <c r="E205" s="27">
        <v>8779.929456</v>
      </c>
      <c r="F205" s="26"/>
      <c r="G205" s="27">
        <v>8787</v>
      </c>
    </row>
    <row r="206" spans="1:7" ht="12">
      <c r="A206" s="349" t="s">
        <v>48</v>
      </c>
      <c r="B206" s="347"/>
      <c r="C206" s="348"/>
      <c r="D206" s="348"/>
      <c r="E206" s="577">
        <v>-400</v>
      </c>
      <c r="F206" s="348"/>
      <c r="G206" s="577">
        <v>0</v>
      </c>
    </row>
    <row r="207" spans="1:7" ht="12">
      <c r="A207" s="145" t="s">
        <v>239</v>
      </c>
      <c r="B207" s="39"/>
      <c r="C207" s="30"/>
      <c r="D207" s="30"/>
      <c r="E207" s="31">
        <v>-4.64590000000002</v>
      </c>
      <c r="F207" s="30"/>
      <c r="G207" s="31">
        <v>-7</v>
      </c>
    </row>
    <row r="208" spans="1:7" ht="12">
      <c r="A208" s="137" t="s">
        <v>47</v>
      </c>
      <c r="B208" s="138"/>
      <c r="C208" s="139"/>
      <c r="D208" s="139"/>
      <c r="E208" s="140">
        <v>8375.379099</v>
      </c>
      <c r="F208" s="139"/>
      <c r="G208" s="140">
        <v>8780</v>
      </c>
    </row>
    <row r="209" spans="1:7" ht="12">
      <c r="A209" s="77"/>
      <c r="B209" s="78"/>
      <c r="C209" s="77"/>
      <c r="D209" s="77"/>
      <c r="E209" s="77"/>
      <c r="F209" s="77"/>
      <c r="G209" s="77"/>
    </row>
    <row r="210" spans="1:7" ht="12" customHeight="1">
      <c r="A210" s="77"/>
      <c r="B210" s="78"/>
      <c r="C210" s="77"/>
      <c r="D210" s="77"/>
      <c r="E210" s="77"/>
      <c r="F210" s="77"/>
      <c r="G210" s="77"/>
    </row>
    <row r="211" spans="1:7" ht="15">
      <c r="A211" s="107" t="s">
        <v>20</v>
      </c>
      <c r="B211" s="25"/>
      <c r="C211" s="108"/>
      <c r="D211" s="108"/>
      <c r="E211" s="64"/>
      <c r="F211" s="109"/>
      <c r="G211" s="109"/>
    </row>
    <row r="212" spans="1:7" ht="15">
      <c r="A212" s="107"/>
      <c r="B212" s="25"/>
      <c r="C212" s="108"/>
      <c r="D212" s="108"/>
      <c r="E212" s="64"/>
      <c r="F212" s="109"/>
      <c r="G212" s="109"/>
    </row>
    <row r="213" spans="1:7" ht="15">
      <c r="A213" s="9"/>
      <c r="B213" s="10"/>
      <c r="C213" s="110"/>
      <c r="D213" s="110"/>
      <c r="E213" s="83"/>
      <c r="F213" s="13"/>
      <c r="G213" s="14"/>
    </row>
    <row r="214" spans="1:7" ht="12">
      <c r="A214" s="111"/>
      <c r="B214" s="112"/>
      <c r="C214" s="113"/>
      <c r="D214" s="113"/>
      <c r="E214" s="114"/>
      <c r="F214" s="113"/>
      <c r="G214" s="115"/>
    </row>
    <row r="215" spans="1:7" ht="12">
      <c r="A215" s="116" t="s">
        <v>5</v>
      </c>
      <c r="B215" s="117"/>
      <c r="C215" s="130"/>
      <c r="D215" s="130"/>
      <c r="E215" s="136" t="s">
        <v>471</v>
      </c>
      <c r="F215" s="121"/>
      <c r="G215" s="122" t="s">
        <v>271</v>
      </c>
    </row>
    <row r="216" spans="1:7" ht="12">
      <c r="A216" s="123"/>
      <c r="B216" s="74"/>
      <c r="C216" s="124"/>
      <c r="D216" s="124"/>
      <c r="E216" s="125"/>
      <c r="F216" s="64"/>
      <c r="G216" s="65"/>
    </row>
    <row r="217" spans="1:7" ht="12">
      <c r="A217" s="24" t="s">
        <v>49</v>
      </c>
      <c r="B217" s="25"/>
      <c r="C217" s="26"/>
      <c r="D217" s="26"/>
      <c r="E217" s="27">
        <v>11829.82087891889</v>
      </c>
      <c r="F217" s="26"/>
      <c r="G217" s="27">
        <v>13219</v>
      </c>
    </row>
    <row r="218" spans="1:7" ht="12">
      <c r="A218" s="24" t="s">
        <v>50</v>
      </c>
      <c r="B218" s="25"/>
      <c r="C218" s="26"/>
      <c r="D218" s="26"/>
      <c r="E218" s="27">
        <v>134.953001</v>
      </c>
      <c r="F218" s="26"/>
      <c r="G218" s="27">
        <v>413</v>
      </c>
    </row>
    <row r="219" spans="1:7" ht="12">
      <c r="A219" s="24" t="s">
        <v>313</v>
      </c>
      <c r="B219" s="25"/>
      <c r="C219" s="26"/>
      <c r="D219" s="26"/>
      <c r="E219" s="27">
        <v>15.836706999999901</v>
      </c>
      <c r="F219" s="26"/>
      <c r="G219" s="27">
        <v>17</v>
      </c>
    </row>
    <row r="220" spans="1:7" ht="12">
      <c r="A220" s="24" t="s">
        <v>51</v>
      </c>
      <c r="B220" s="25"/>
      <c r="C220" s="26"/>
      <c r="D220" s="26"/>
      <c r="E220" s="27">
        <v>39.250389778899994</v>
      </c>
      <c r="F220" s="26"/>
      <c r="G220" s="27">
        <v>93</v>
      </c>
    </row>
    <row r="221" spans="1:7" ht="12">
      <c r="A221" s="137" t="s">
        <v>52</v>
      </c>
      <c r="B221" s="138"/>
      <c r="C221" s="139"/>
      <c r="D221" s="139"/>
      <c r="E221" s="140">
        <v>12019.7971193851</v>
      </c>
      <c r="F221" s="139"/>
      <c r="G221" s="140">
        <v>13742</v>
      </c>
    </row>
  </sheetData>
  <sheetProtection/>
  <mergeCells count="2">
    <mergeCell ref="A178:C178"/>
    <mergeCell ref="A181:C181"/>
  </mergeCells>
  <printOptions horizontalCentered="1"/>
  <pageMargins left="0.51" right="0.3" top="0.5511811023622047" bottom="0.31496062992125984" header="0.5118110236220472" footer="0.5118110236220472"/>
  <pageSetup horizontalDpi="600" verticalDpi="600" orientation="portrait" paperSize="9" scale="83" r:id="rId1"/>
  <rowBreaks count="3" manualBreakCount="3">
    <brk id="54" max="6" man="1"/>
    <brk id="97" max="6" man="1"/>
    <brk id="157" max="6" man="1"/>
  </rowBreaks>
</worksheet>
</file>

<file path=xl/worksheets/sheet12.xml><?xml version="1.0" encoding="utf-8"?>
<worksheet xmlns="http://schemas.openxmlformats.org/spreadsheetml/2006/main" xmlns:r="http://schemas.openxmlformats.org/officeDocument/2006/relationships">
  <dimension ref="A2:F68"/>
  <sheetViews>
    <sheetView showGridLines="0" defaultGridColor="0" zoomScalePageLayoutView="0" colorId="48" workbookViewId="0" topLeftCell="A1">
      <selection activeCell="E28" sqref="E28"/>
    </sheetView>
  </sheetViews>
  <sheetFormatPr defaultColWidth="9.140625" defaultRowHeight="12.75"/>
  <cols>
    <col min="1" max="1" width="64.140625" style="3" customWidth="1"/>
    <col min="2" max="2" width="4.7109375" style="6" customWidth="1"/>
    <col min="3" max="6" width="12.7109375" style="3" customWidth="1"/>
    <col min="7" max="16384" width="9.140625" style="3" customWidth="1"/>
  </cols>
  <sheetData>
    <row r="2" spans="1:6" ht="21.75" customHeight="1">
      <c r="A2" s="9" t="s">
        <v>317</v>
      </c>
      <c r="B2" s="10"/>
      <c r="C2" s="13"/>
      <c r="D2" s="11"/>
      <c r="E2" s="11"/>
      <c r="F2" s="14"/>
    </row>
    <row r="3" spans="1:6" ht="12" customHeight="1">
      <c r="A3" s="111"/>
      <c r="B3" s="112"/>
      <c r="C3" s="113"/>
      <c r="D3" s="113"/>
      <c r="E3" s="113"/>
      <c r="F3" s="115"/>
    </row>
    <row r="4" spans="1:6" ht="51" customHeight="1">
      <c r="A4" s="383"/>
      <c r="B4" s="384"/>
      <c r="C4" s="385" t="s">
        <v>450</v>
      </c>
      <c r="D4" s="385" t="s">
        <v>318</v>
      </c>
      <c r="E4" s="385" t="s">
        <v>319</v>
      </c>
      <c r="F4" s="386" t="s">
        <v>451</v>
      </c>
    </row>
    <row r="5" spans="1:6" ht="13.5" customHeight="1">
      <c r="A5" s="116" t="s">
        <v>5</v>
      </c>
      <c r="B5" s="387"/>
      <c r="C5" s="118"/>
      <c r="D5" s="388"/>
      <c r="E5" s="388"/>
      <c r="F5" s="389"/>
    </row>
    <row r="6" spans="1:6" ht="13.5" customHeight="1">
      <c r="A6" s="18"/>
      <c r="B6" s="19"/>
      <c r="C6" s="22"/>
      <c r="D6" s="390"/>
      <c r="E6" s="390"/>
      <c r="F6" s="23"/>
    </row>
    <row r="7" spans="1:6" ht="12" customHeight="1">
      <c r="A7" s="391" t="s">
        <v>143</v>
      </c>
      <c r="B7" s="392"/>
      <c r="C7" s="34">
        <v>47264</v>
      </c>
      <c r="D7" s="34">
        <v>-632</v>
      </c>
      <c r="E7" s="34">
        <v>0</v>
      </c>
      <c r="F7" s="35">
        <v>46632</v>
      </c>
    </row>
    <row r="8" spans="1:6" ht="12" customHeight="1">
      <c r="A8" s="32"/>
      <c r="B8" s="33"/>
      <c r="C8" s="34"/>
      <c r="D8" s="34"/>
      <c r="E8" s="34"/>
      <c r="F8" s="35"/>
    </row>
    <row r="9" spans="1:6" ht="12" customHeight="1">
      <c r="A9" s="32" t="s">
        <v>144</v>
      </c>
      <c r="B9" s="33"/>
      <c r="C9" s="34">
        <v>-45386</v>
      </c>
      <c r="D9" s="34">
        <v>592</v>
      </c>
      <c r="E9" s="34">
        <v>65</v>
      </c>
      <c r="F9" s="35">
        <v>-44729</v>
      </c>
    </row>
    <row r="10" spans="1:6" ht="12" customHeight="1">
      <c r="A10" s="42"/>
      <c r="B10" s="33"/>
      <c r="C10" s="46"/>
      <c r="D10" s="46"/>
      <c r="E10" s="46"/>
      <c r="F10" s="282"/>
    </row>
    <row r="11" spans="1:6" ht="12" customHeight="1">
      <c r="A11" s="238" t="s">
        <v>260</v>
      </c>
      <c r="B11" s="309"/>
      <c r="C11" s="393">
        <v>0</v>
      </c>
      <c r="D11" s="393">
        <v>-13</v>
      </c>
      <c r="E11" s="393">
        <v>0</v>
      </c>
      <c r="F11" s="398">
        <v>-13</v>
      </c>
    </row>
    <row r="12" spans="1:6" ht="12" customHeight="1">
      <c r="A12" s="394" t="s">
        <v>188</v>
      </c>
      <c r="B12" s="395"/>
      <c r="C12" s="377">
        <v>26</v>
      </c>
      <c r="D12" s="396">
        <v>2</v>
      </c>
      <c r="E12" s="396">
        <v>0</v>
      </c>
      <c r="F12" s="378">
        <v>28</v>
      </c>
    </row>
    <row r="13" spans="1:6" ht="12" customHeight="1">
      <c r="A13" s="32" t="s">
        <v>126</v>
      </c>
      <c r="B13" s="33"/>
      <c r="C13" s="34">
        <v>1904</v>
      </c>
      <c r="D13" s="34">
        <v>-51</v>
      </c>
      <c r="E13" s="34">
        <v>65</v>
      </c>
      <c r="F13" s="35">
        <v>1918</v>
      </c>
    </row>
    <row r="14" spans="1:6" ht="12" customHeight="1">
      <c r="A14" s="48" t="s">
        <v>171</v>
      </c>
      <c r="B14" s="49"/>
      <c r="C14" s="397">
        <v>-333</v>
      </c>
      <c r="D14" s="397">
        <v>19</v>
      </c>
      <c r="E14" s="397">
        <v>-22</v>
      </c>
      <c r="F14" s="459">
        <v>-336</v>
      </c>
    </row>
    <row r="15" spans="1:6" ht="12" customHeight="1">
      <c r="A15" s="50" t="s">
        <v>214</v>
      </c>
      <c r="B15" s="63"/>
      <c r="C15" s="51">
        <v>1571</v>
      </c>
      <c r="D15" s="51">
        <v>-32</v>
      </c>
      <c r="E15" s="51">
        <v>43</v>
      </c>
      <c r="F15" s="52">
        <v>1582</v>
      </c>
    </row>
    <row r="16" spans="1:6" ht="12" customHeight="1">
      <c r="A16" s="53"/>
      <c r="B16" s="392"/>
      <c r="C16" s="393"/>
      <c r="D16" s="393"/>
      <c r="E16" s="393"/>
      <c r="F16" s="398"/>
    </row>
    <row r="17" spans="1:6" ht="12" customHeight="1">
      <c r="A17" s="32" t="s">
        <v>215</v>
      </c>
      <c r="B17" s="33"/>
      <c r="C17" s="46"/>
      <c r="D17" s="46"/>
      <c r="E17" s="46"/>
      <c r="F17" s="282"/>
    </row>
    <row r="18" spans="1:6" ht="12" customHeight="1">
      <c r="A18" s="399" t="s">
        <v>229</v>
      </c>
      <c r="B18" s="392"/>
      <c r="C18" s="393">
        <v>1570</v>
      </c>
      <c r="D18" s="393">
        <v>-32</v>
      </c>
      <c r="E18" s="393">
        <v>43</v>
      </c>
      <c r="F18" s="398">
        <v>1581</v>
      </c>
    </row>
    <row r="19" spans="1:6" ht="12" customHeight="1">
      <c r="A19" s="400" t="s">
        <v>203</v>
      </c>
      <c r="B19" s="401"/>
      <c r="C19" s="402">
        <v>1</v>
      </c>
      <c r="D19" s="402">
        <v>0</v>
      </c>
      <c r="E19" s="402">
        <v>0</v>
      </c>
      <c r="F19" s="426">
        <v>1</v>
      </c>
    </row>
    <row r="20" spans="1:6" ht="12" customHeight="1">
      <c r="A20" s="55"/>
      <c r="B20" s="56"/>
      <c r="C20" s="57"/>
      <c r="D20" s="57"/>
      <c r="E20" s="57"/>
      <c r="F20" s="58"/>
    </row>
    <row r="21" spans="1:6" ht="12" customHeight="1">
      <c r="A21" s="53"/>
      <c r="B21" s="33"/>
      <c r="C21" s="59"/>
      <c r="D21" s="59"/>
      <c r="E21" s="59"/>
      <c r="F21" s="60"/>
    </row>
    <row r="22" spans="1:6" ht="12" customHeight="1">
      <c r="A22" s="53" t="s">
        <v>245</v>
      </c>
      <c r="B22" s="33"/>
      <c r="C22" s="59"/>
      <c r="D22" s="59"/>
      <c r="E22" s="59"/>
      <c r="F22" s="60"/>
    </row>
    <row r="23" spans="1:6" ht="12.75" customHeight="1">
      <c r="A23" s="61" t="s">
        <v>241</v>
      </c>
      <c r="B23" s="33"/>
      <c r="C23" s="403">
        <v>0.688</v>
      </c>
      <c r="D23" s="403">
        <v>-0.01</v>
      </c>
      <c r="E23" s="403">
        <v>0.022</v>
      </c>
      <c r="F23" s="561">
        <v>0.7</v>
      </c>
    </row>
    <row r="24" spans="1:6" ht="12.75" customHeight="1">
      <c r="A24" s="62" t="s">
        <v>242</v>
      </c>
      <c r="B24" s="63"/>
      <c r="C24" s="404">
        <v>0.69</v>
      </c>
      <c r="D24" s="404">
        <v>-0.01</v>
      </c>
      <c r="E24" s="404">
        <v>0.02</v>
      </c>
      <c r="F24" s="562">
        <v>0.7</v>
      </c>
    </row>
    <row r="25" spans="1:6" ht="12">
      <c r="A25" s="370"/>
      <c r="B25" s="33"/>
      <c r="C25" s="64"/>
      <c r="D25" s="64"/>
      <c r="E25" s="64"/>
      <c r="F25" s="289"/>
    </row>
    <row r="26" spans="1:6" ht="12">
      <c r="A26" s="370"/>
      <c r="B26" s="33"/>
      <c r="C26" s="64"/>
      <c r="D26" s="64"/>
      <c r="E26" s="64"/>
      <c r="F26" s="289"/>
    </row>
    <row r="27" spans="1:6" ht="12">
      <c r="A27" s="53" t="s">
        <v>213</v>
      </c>
      <c r="B27" s="66"/>
      <c r="C27" s="405"/>
      <c r="D27" s="405"/>
      <c r="E27" s="405"/>
      <c r="F27" s="406"/>
    </row>
    <row r="28" spans="1:6" s="1" customFormat="1" ht="12">
      <c r="A28" s="407" t="s">
        <v>253</v>
      </c>
      <c r="B28" s="408"/>
      <c r="C28" s="70">
        <v>1570</v>
      </c>
      <c r="D28" s="70">
        <v>-32.2</v>
      </c>
      <c r="E28" s="70">
        <v>42.5</v>
      </c>
      <c r="F28" s="71">
        <v>1581</v>
      </c>
    </row>
    <row r="29" spans="1:6" s="1" customFormat="1" ht="12">
      <c r="A29" s="570" t="s">
        <v>149</v>
      </c>
      <c r="B29" s="571"/>
      <c r="C29" s="572">
        <v>-58.9</v>
      </c>
      <c r="D29" s="572">
        <v>0</v>
      </c>
      <c r="E29" s="572">
        <v>0</v>
      </c>
      <c r="F29" s="573">
        <v>-58.9</v>
      </c>
    </row>
    <row r="30" spans="1:6" s="1" customFormat="1" ht="12">
      <c r="A30" s="409" t="s">
        <v>216</v>
      </c>
      <c r="B30" s="410"/>
      <c r="C30" s="411">
        <v>-195.10000000000002</v>
      </c>
      <c r="D30" s="411">
        <v>0</v>
      </c>
      <c r="E30" s="411">
        <v>0</v>
      </c>
      <c r="F30" s="563">
        <v>-195.10000000000002</v>
      </c>
    </row>
    <row r="31" spans="1:6" s="1" customFormat="1" ht="12">
      <c r="A31" s="407" t="s">
        <v>165</v>
      </c>
      <c r="B31" s="412"/>
      <c r="C31" s="413">
        <v>1316</v>
      </c>
      <c r="D31" s="413">
        <v>-32.2</v>
      </c>
      <c r="E31" s="413">
        <v>42.5</v>
      </c>
      <c r="F31" s="414">
        <v>1327</v>
      </c>
    </row>
    <row r="32" spans="1:6" s="1" customFormat="1" ht="12">
      <c r="A32" s="407"/>
      <c r="B32" s="412"/>
      <c r="C32" s="72"/>
      <c r="D32" s="72"/>
      <c r="E32" s="72"/>
      <c r="F32" s="73"/>
    </row>
    <row r="33" spans="1:6" s="1" customFormat="1" ht="12">
      <c r="A33" s="415" t="s">
        <v>254</v>
      </c>
      <c r="B33" s="416"/>
      <c r="C33" s="371">
        <v>1907.382542</v>
      </c>
      <c r="D33" s="371">
        <v>0</v>
      </c>
      <c r="E33" s="371">
        <v>0</v>
      </c>
      <c r="F33" s="564">
        <v>1907.382542</v>
      </c>
    </row>
    <row r="34" spans="1:4" ht="12">
      <c r="A34" s="77"/>
      <c r="B34" s="78"/>
      <c r="C34" s="78"/>
      <c r="D34" s="77"/>
    </row>
    <row r="35" spans="1:4" ht="12.75" customHeight="1">
      <c r="A35" s="77"/>
      <c r="B35" s="78"/>
      <c r="C35" s="78"/>
      <c r="D35" s="77"/>
    </row>
    <row r="36" spans="1:4" ht="12.75" customHeight="1">
      <c r="A36" s="80"/>
      <c r="B36" s="81"/>
      <c r="C36" s="81"/>
      <c r="D36" s="80"/>
    </row>
    <row r="37" spans="1:4" ht="12">
      <c r="A37" s="80"/>
      <c r="B37" s="81"/>
      <c r="C37" s="81"/>
      <c r="D37" s="80"/>
    </row>
    <row r="38" spans="1:4" ht="12">
      <c r="A38" s="77"/>
      <c r="B38" s="78"/>
      <c r="C38" s="78"/>
      <c r="D38" s="77"/>
    </row>
    <row r="39" spans="1:4" ht="12">
      <c r="A39" s="77"/>
      <c r="B39" s="81"/>
      <c r="C39" s="78"/>
      <c r="D39" s="77"/>
    </row>
    <row r="40" spans="1:4" ht="12">
      <c r="A40" s="77"/>
      <c r="B40" s="78"/>
      <c r="C40" s="77"/>
      <c r="D40" s="77"/>
    </row>
    <row r="41" spans="1:6" ht="21.75" customHeight="1">
      <c r="A41" s="624" t="s">
        <v>320</v>
      </c>
      <c r="B41" s="625"/>
      <c r="C41" s="13"/>
      <c r="D41" s="11"/>
      <c r="E41" s="11"/>
      <c r="F41" s="14"/>
    </row>
    <row r="42" spans="1:6" ht="24" customHeight="1">
      <c r="A42" s="626"/>
      <c r="B42" s="627"/>
      <c r="C42" s="113"/>
      <c r="D42" s="113"/>
      <c r="E42" s="113"/>
      <c r="F42" s="115"/>
    </row>
    <row r="43" spans="1:6" ht="51" customHeight="1">
      <c r="A43" s="87"/>
      <c r="B43" s="384"/>
      <c r="C43" s="385" t="s">
        <v>450</v>
      </c>
      <c r="D43" s="385" t="s">
        <v>318</v>
      </c>
      <c r="E43" s="385" t="s">
        <v>319</v>
      </c>
      <c r="F43" s="386" t="s">
        <v>451</v>
      </c>
    </row>
    <row r="44" spans="1:6" ht="12">
      <c r="A44" s="116" t="s">
        <v>5</v>
      </c>
      <c r="B44" s="387"/>
      <c r="C44" s="118"/>
      <c r="D44" s="388"/>
      <c r="E44" s="388"/>
      <c r="F44" s="389"/>
    </row>
    <row r="45" spans="1:6" ht="12">
      <c r="A45" s="87"/>
      <c r="B45" s="74"/>
      <c r="C45" s="436"/>
      <c r="D45" s="436"/>
      <c r="E45" s="436"/>
      <c r="F45" s="437"/>
    </row>
    <row r="46" spans="1:6" ht="12">
      <c r="A46" s="42" t="s">
        <v>127</v>
      </c>
      <c r="B46" s="92"/>
      <c r="C46" s="46">
        <v>1571</v>
      </c>
      <c r="D46" s="46">
        <v>-32</v>
      </c>
      <c r="E46" s="46">
        <v>43</v>
      </c>
      <c r="F46" s="282">
        <v>1582</v>
      </c>
    </row>
    <row r="47" spans="1:6" ht="12">
      <c r="A47" s="42"/>
      <c r="B47" s="92"/>
      <c r="C47" s="46"/>
      <c r="D47" s="46"/>
      <c r="E47" s="46"/>
      <c r="F47" s="282"/>
    </row>
    <row r="48" spans="1:6" ht="12">
      <c r="A48" s="123" t="s">
        <v>263</v>
      </c>
      <c r="B48" s="92"/>
      <c r="C48" s="46"/>
      <c r="D48" s="46"/>
      <c r="E48" s="46"/>
      <c r="F48" s="282"/>
    </row>
    <row r="49" spans="1:6" ht="12">
      <c r="A49" s="24" t="s">
        <v>179</v>
      </c>
      <c r="B49" s="92"/>
      <c r="C49" s="46"/>
      <c r="D49" s="46"/>
      <c r="E49" s="46"/>
      <c r="F49" s="282"/>
    </row>
    <row r="50" spans="1:6" ht="12">
      <c r="A50" s="24" t="s">
        <v>180</v>
      </c>
      <c r="B50" s="92"/>
      <c r="C50" s="46">
        <v>-5</v>
      </c>
      <c r="D50" s="46">
        <v>0</v>
      </c>
      <c r="E50" s="46">
        <v>0</v>
      </c>
      <c r="F50" s="282">
        <v>-5</v>
      </c>
    </row>
    <row r="51" spans="1:6" ht="12">
      <c r="A51" s="399" t="s">
        <v>264</v>
      </c>
      <c r="B51" s="92"/>
      <c r="C51" s="46">
        <v>0</v>
      </c>
      <c r="D51" s="46">
        <v>0</v>
      </c>
      <c r="E51" s="46">
        <v>-149</v>
      </c>
      <c r="F51" s="282">
        <v>-149</v>
      </c>
    </row>
    <row r="52" spans="1:6" ht="12">
      <c r="A52" s="399" t="s">
        <v>265</v>
      </c>
      <c r="B52" s="92"/>
      <c r="C52" s="46">
        <v>1</v>
      </c>
      <c r="D52" s="312">
        <v>0</v>
      </c>
      <c r="E52" s="46">
        <v>37</v>
      </c>
      <c r="F52" s="282">
        <v>38</v>
      </c>
    </row>
    <row r="53" spans="1:6" ht="12">
      <c r="A53" s="399"/>
      <c r="B53" s="92"/>
      <c r="C53" s="46"/>
      <c r="D53" s="46"/>
      <c r="E53" s="46"/>
      <c r="F53" s="282"/>
    </row>
    <row r="54" spans="1:6" ht="12">
      <c r="A54" s="32" t="s">
        <v>321</v>
      </c>
      <c r="B54" s="92"/>
      <c r="C54" s="46"/>
      <c r="D54" s="46"/>
      <c r="E54" s="46"/>
      <c r="F54" s="282"/>
    </row>
    <row r="55" spans="1:6" ht="12">
      <c r="A55" s="407" t="s">
        <v>194</v>
      </c>
      <c r="B55" s="92"/>
      <c r="C55" s="46">
        <v>4221</v>
      </c>
      <c r="D55" s="46">
        <v>-45</v>
      </c>
      <c r="E55" s="46">
        <v>0</v>
      </c>
      <c r="F55" s="282">
        <v>4176</v>
      </c>
    </row>
    <row r="56" spans="1:6" ht="12">
      <c r="A56" s="407" t="s">
        <v>178</v>
      </c>
      <c r="B56" s="92"/>
      <c r="C56" s="46">
        <v>-92</v>
      </c>
      <c r="D56" s="46">
        <v>6</v>
      </c>
      <c r="E56" s="46">
        <v>0</v>
      </c>
      <c r="F56" s="282">
        <v>-86</v>
      </c>
    </row>
    <row r="57" spans="1:6" ht="12">
      <c r="A57" s="399" t="s">
        <v>281</v>
      </c>
      <c r="B57" s="92"/>
      <c r="C57" s="46">
        <v>-1064</v>
      </c>
      <c r="D57" s="312">
        <v>13</v>
      </c>
      <c r="E57" s="46">
        <v>0</v>
      </c>
      <c r="F57" s="282">
        <v>-1051</v>
      </c>
    </row>
    <row r="58" spans="1:6" ht="12">
      <c r="A58" s="399" t="s">
        <v>167</v>
      </c>
      <c r="B58" s="92"/>
      <c r="C58" s="46"/>
      <c r="D58" s="46"/>
      <c r="E58" s="46"/>
      <c r="F58" s="282"/>
    </row>
    <row r="59" spans="1:6" ht="12">
      <c r="A59" s="419" t="s">
        <v>93</v>
      </c>
      <c r="B59" s="92"/>
      <c r="C59" s="46">
        <v>-116</v>
      </c>
      <c r="D59" s="312">
        <v>0</v>
      </c>
      <c r="E59" s="46">
        <v>6</v>
      </c>
      <c r="F59" s="282">
        <v>-110</v>
      </c>
    </row>
    <row r="60" spans="1:6" ht="12">
      <c r="A60" s="407" t="s">
        <v>261</v>
      </c>
      <c r="B60" s="92"/>
      <c r="C60" s="46">
        <v>0</v>
      </c>
      <c r="D60" s="46">
        <v>27</v>
      </c>
      <c r="E60" s="46">
        <v>0</v>
      </c>
      <c r="F60" s="282">
        <v>27</v>
      </c>
    </row>
    <row r="61" spans="1:6" ht="12">
      <c r="A61" s="42" t="s">
        <v>7</v>
      </c>
      <c r="B61" s="92"/>
      <c r="C61" s="46">
        <v>-444</v>
      </c>
      <c r="D61" s="312">
        <v>-1</v>
      </c>
      <c r="E61" s="46">
        <v>0</v>
      </c>
      <c r="F61" s="282">
        <v>-445</v>
      </c>
    </row>
    <row r="62" spans="1:6" ht="12">
      <c r="A62" s="420" t="s">
        <v>322</v>
      </c>
      <c r="B62" s="421"/>
      <c r="C62" s="422">
        <v>2501</v>
      </c>
      <c r="D62" s="422">
        <v>0</v>
      </c>
      <c r="E62" s="422">
        <v>-106</v>
      </c>
      <c r="F62" s="423">
        <v>2395</v>
      </c>
    </row>
    <row r="63" spans="1:6" ht="12">
      <c r="A63" s="50" t="s">
        <v>85</v>
      </c>
      <c r="B63" s="424"/>
      <c r="C63" s="51">
        <v>4072</v>
      </c>
      <c r="D63" s="51">
        <v>-32</v>
      </c>
      <c r="E63" s="51">
        <v>-63</v>
      </c>
      <c r="F63" s="52">
        <v>3977</v>
      </c>
    </row>
    <row r="64" spans="1:6" ht="12">
      <c r="A64" s="93"/>
      <c r="B64" s="33"/>
      <c r="C64" s="135"/>
      <c r="D64" s="135"/>
      <c r="E64" s="135"/>
      <c r="F64" s="425"/>
    </row>
    <row r="65" spans="1:6" ht="12" customHeight="1">
      <c r="A65" s="53" t="s">
        <v>86</v>
      </c>
      <c r="B65" s="392"/>
      <c r="C65" s="393"/>
      <c r="D65" s="393"/>
      <c r="E65" s="393"/>
      <c r="F65" s="398"/>
    </row>
    <row r="66" spans="1:6" ht="12" customHeight="1">
      <c r="A66" s="399" t="s">
        <v>229</v>
      </c>
      <c r="B66" s="392"/>
      <c r="C66" s="393">
        <v>4073</v>
      </c>
      <c r="D66" s="393">
        <v>-32</v>
      </c>
      <c r="E66" s="393">
        <v>-63</v>
      </c>
      <c r="F66" s="398">
        <v>3978</v>
      </c>
    </row>
    <row r="67" spans="1:6" ht="12" customHeight="1">
      <c r="A67" s="400" t="s">
        <v>203</v>
      </c>
      <c r="B67" s="401"/>
      <c r="C67" s="402">
        <v>-1</v>
      </c>
      <c r="D67" s="402">
        <v>0</v>
      </c>
      <c r="E67" s="402">
        <v>0</v>
      </c>
      <c r="F67" s="426">
        <v>-1</v>
      </c>
    </row>
    <row r="68" spans="3:4" ht="12">
      <c r="C68" s="78"/>
      <c r="D68" s="77"/>
    </row>
  </sheetData>
  <sheetProtection/>
  <mergeCells count="1">
    <mergeCell ref="A41:B42"/>
  </mergeCells>
  <printOptions horizontalCentered="1"/>
  <pageMargins left="0.47" right="0.25" top="0.551181102362205" bottom="0.31496062992126" header="0.511811023622047" footer="0.511811023622047"/>
  <pageSetup horizontalDpi="600" verticalDpi="600" orientation="portrait" paperSize="9" scale="57" r:id="rId1"/>
  <rowBreaks count="1" manualBreakCount="1">
    <brk id="40" max="255" man="1"/>
  </rowBreaks>
</worksheet>
</file>

<file path=xl/worksheets/sheet13.xml><?xml version="1.0" encoding="utf-8"?>
<worksheet xmlns="http://schemas.openxmlformats.org/spreadsheetml/2006/main" xmlns:r="http://schemas.openxmlformats.org/officeDocument/2006/relationships">
  <dimension ref="A2:L57"/>
  <sheetViews>
    <sheetView showGridLines="0" defaultGridColor="0" zoomScalePageLayoutView="0" colorId="48" workbookViewId="0" topLeftCell="A1">
      <selection activeCell="E28" sqref="E28"/>
    </sheetView>
  </sheetViews>
  <sheetFormatPr defaultColWidth="9.140625" defaultRowHeight="12.75"/>
  <cols>
    <col min="1" max="1" width="40.7109375" style="3" customWidth="1"/>
    <col min="2" max="3" width="8.7109375" style="3" customWidth="1"/>
    <col min="4" max="4" width="5.7109375" style="3" customWidth="1"/>
    <col min="5" max="10" width="11.7109375" style="3" customWidth="1"/>
    <col min="11" max="12" width="12.7109375" style="3" customWidth="1"/>
    <col min="13" max="16384" width="9.140625" style="3" customWidth="1"/>
  </cols>
  <sheetData>
    <row r="2" spans="1:12" ht="21.75" customHeight="1">
      <c r="A2" s="9" t="s">
        <v>323</v>
      </c>
      <c r="B2" s="82"/>
      <c r="C2" s="82"/>
      <c r="D2" s="82"/>
      <c r="E2" s="83"/>
      <c r="F2" s="83"/>
      <c r="G2" s="83"/>
      <c r="H2" s="83"/>
      <c r="I2" s="83"/>
      <c r="J2" s="83"/>
      <c r="K2" s="83"/>
      <c r="L2" s="84"/>
    </row>
    <row r="3" spans="1:12" ht="11.25" customHeight="1">
      <c r="A3" s="427"/>
      <c r="B3" s="428"/>
      <c r="C3" s="428"/>
      <c r="D3" s="428"/>
      <c r="E3" s="114"/>
      <c r="F3" s="114"/>
      <c r="G3" s="114"/>
      <c r="H3" s="114"/>
      <c r="I3" s="114"/>
      <c r="J3" s="114"/>
      <c r="K3" s="114"/>
      <c r="L3" s="429"/>
    </row>
    <row r="4" spans="1:12" ht="51" customHeight="1">
      <c r="A4" s="430"/>
      <c r="B4" s="431"/>
      <c r="C4" s="431"/>
      <c r="D4" s="431"/>
      <c r="E4" s="432" t="s">
        <v>324</v>
      </c>
      <c r="F4" s="385" t="s">
        <v>318</v>
      </c>
      <c r="G4" s="385" t="s">
        <v>319</v>
      </c>
      <c r="H4" s="432" t="s">
        <v>325</v>
      </c>
      <c r="I4" s="432" t="s">
        <v>326</v>
      </c>
      <c r="J4" s="385" t="s">
        <v>318</v>
      </c>
      <c r="K4" s="385" t="s">
        <v>319</v>
      </c>
      <c r="L4" s="433" t="s">
        <v>327</v>
      </c>
    </row>
    <row r="5" spans="1:12" ht="12" customHeight="1">
      <c r="A5" s="116" t="s">
        <v>5</v>
      </c>
      <c r="B5" s="117"/>
      <c r="C5" s="130"/>
      <c r="D5" s="117"/>
      <c r="E5" s="434"/>
      <c r="F5" s="434"/>
      <c r="G5" s="434"/>
      <c r="H5" s="434"/>
      <c r="I5" s="434"/>
      <c r="J5" s="434"/>
      <c r="K5" s="434"/>
      <c r="L5" s="435"/>
    </row>
    <row r="6" spans="1:12" ht="12" customHeight="1">
      <c r="A6" s="87"/>
      <c r="B6" s="25"/>
      <c r="C6" s="300"/>
      <c r="D6" s="300"/>
      <c r="E6" s="436"/>
      <c r="F6" s="436"/>
      <c r="G6" s="436"/>
      <c r="H6" s="436"/>
      <c r="I6" s="436"/>
      <c r="J6" s="436"/>
      <c r="K6" s="436"/>
      <c r="L6" s="437"/>
    </row>
    <row r="7" spans="1:12" ht="12" customHeight="1">
      <c r="A7" s="123" t="s">
        <v>273</v>
      </c>
      <c r="B7" s="25"/>
      <c r="C7" s="300"/>
      <c r="D7" s="300"/>
      <c r="E7" s="436"/>
      <c r="F7" s="436"/>
      <c r="G7" s="436"/>
      <c r="H7" s="436"/>
      <c r="I7" s="436"/>
      <c r="J7" s="436"/>
      <c r="K7" s="436"/>
      <c r="L7" s="437"/>
    </row>
    <row r="8" spans="1:12" ht="12" customHeight="1">
      <c r="A8" s="42" t="s">
        <v>111</v>
      </c>
      <c r="B8" s="141"/>
      <c r="C8" s="92"/>
      <c r="D8" s="74"/>
      <c r="E8" s="46">
        <v>144079</v>
      </c>
      <c r="F8" s="46">
        <v>-1374</v>
      </c>
      <c r="G8" s="46">
        <v>0</v>
      </c>
      <c r="H8" s="46">
        <v>142705</v>
      </c>
      <c r="I8" s="46">
        <v>146234</v>
      </c>
      <c r="J8" s="46">
        <v>-1213</v>
      </c>
      <c r="K8" s="46">
        <v>0</v>
      </c>
      <c r="L8" s="47">
        <v>145021</v>
      </c>
    </row>
    <row r="9" spans="1:12" ht="12" customHeight="1">
      <c r="A9" s="42" t="s">
        <v>115</v>
      </c>
      <c r="B9" s="141"/>
      <c r="C9" s="92"/>
      <c r="D9" s="74"/>
      <c r="E9" s="46">
        <v>142529</v>
      </c>
      <c r="F9" s="46">
        <v>-866</v>
      </c>
      <c r="G9" s="46">
        <v>0</v>
      </c>
      <c r="H9" s="46">
        <v>141663</v>
      </c>
      <c r="I9" s="46">
        <v>153670</v>
      </c>
      <c r="J9" s="46">
        <v>-702</v>
      </c>
      <c r="K9" s="46">
        <v>0</v>
      </c>
      <c r="L9" s="47">
        <v>152968</v>
      </c>
    </row>
    <row r="10" spans="1:12" ht="12" customHeight="1">
      <c r="A10" s="42" t="s">
        <v>266</v>
      </c>
      <c r="B10" s="141"/>
      <c r="C10" s="92"/>
      <c r="D10" s="74"/>
      <c r="E10" s="46">
        <v>0</v>
      </c>
      <c r="F10" s="46">
        <v>1776</v>
      </c>
      <c r="G10" s="46">
        <v>0</v>
      </c>
      <c r="H10" s="46">
        <v>1776</v>
      </c>
      <c r="I10" s="46">
        <v>0</v>
      </c>
      <c r="J10" s="46">
        <v>1568</v>
      </c>
      <c r="K10" s="46">
        <v>0</v>
      </c>
      <c r="L10" s="47">
        <v>1568</v>
      </c>
    </row>
    <row r="11" spans="1:12" ht="12">
      <c r="A11" s="24" t="s">
        <v>329</v>
      </c>
      <c r="B11" s="141"/>
      <c r="C11" s="92"/>
      <c r="D11" s="74"/>
      <c r="E11" s="46">
        <v>303</v>
      </c>
      <c r="F11" s="46">
        <v>0</v>
      </c>
      <c r="G11" s="46">
        <v>-285</v>
      </c>
      <c r="H11" s="46">
        <v>18</v>
      </c>
      <c r="I11" s="46">
        <v>201</v>
      </c>
      <c r="J11" s="46">
        <v>0</v>
      </c>
      <c r="K11" s="46">
        <v>-179</v>
      </c>
      <c r="L11" s="47">
        <v>22</v>
      </c>
    </row>
    <row r="12" spans="1:12" ht="12" customHeight="1">
      <c r="A12" s="44" t="s">
        <v>113</v>
      </c>
      <c r="B12" s="187"/>
      <c r="C12" s="301"/>
      <c r="D12" s="75"/>
      <c r="E12" s="177">
        <v>58465</v>
      </c>
      <c r="F12" s="177">
        <v>-851</v>
      </c>
      <c r="G12" s="177">
        <v>0</v>
      </c>
      <c r="H12" s="177">
        <v>57614</v>
      </c>
      <c r="I12" s="177">
        <v>66013</v>
      </c>
      <c r="J12" s="177">
        <v>-708</v>
      </c>
      <c r="K12" s="177">
        <v>0</v>
      </c>
      <c r="L12" s="142">
        <v>65305</v>
      </c>
    </row>
    <row r="13" spans="1:12" ht="12" customHeight="1">
      <c r="A13" s="32" t="s">
        <v>114</v>
      </c>
      <c r="B13" s="59"/>
      <c r="C13" s="64"/>
      <c r="D13" s="64"/>
      <c r="E13" s="34">
        <v>345376</v>
      </c>
      <c r="F13" s="34">
        <v>-1315</v>
      </c>
      <c r="G13" s="34">
        <v>-285</v>
      </c>
      <c r="H13" s="34">
        <v>343776</v>
      </c>
      <c r="I13" s="34">
        <v>366118</v>
      </c>
      <c r="J13" s="34">
        <v>-1055</v>
      </c>
      <c r="K13" s="34">
        <v>-179</v>
      </c>
      <c r="L13" s="35">
        <v>364884</v>
      </c>
    </row>
    <row r="14" spans="1:12" ht="12" customHeight="1">
      <c r="A14" s="32"/>
      <c r="B14" s="174"/>
      <c r="C14" s="302"/>
      <c r="D14" s="303"/>
      <c r="E14" s="438"/>
      <c r="F14" s="438"/>
      <c r="G14" s="438"/>
      <c r="H14" s="438"/>
      <c r="I14" s="438"/>
      <c r="J14" s="438"/>
      <c r="K14" s="438"/>
      <c r="L14" s="439"/>
    </row>
    <row r="15" spans="1:12" s="5" customFormat="1" ht="12" customHeight="1">
      <c r="A15" s="32" t="s">
        <v>274</v>
      </c>
      <c r="B15" s="174"/>
      <c r="C15" s="302"/>
      <c r="D15" s="303"/>
      <c r="E15" s="438"/>
      <c r="F15" s="438"/>
      <c r="G15" s="438"/>
      <c r="H15" s="438"/>
      <c r="I15" s="438"/>
      <c r="J15" s="438"/>
      <c r="K15" s="438"/>
      <c r="L15" s="439"/>
    </row>
    <row r="16" spans="1:12" ht="12" customHeight="1">
      <c r="A16" s="42" t="s">
        <v>147</v>
      </c>
      <c r="B16" s="440"/>
      <c r="C16" s="92"/>
      <c r="D16" s="74"/>
      <c r="E16" s="393">
        <v>21000</v>
      </c>
      <c r="F16" s="393">
        <v>-122</v>
      </c>
      <c r="G16" s="393">
        <v>-964</v>
      </c>
      <c r="H16" s="393">
        <v>19914</v>
      </c>
      <c r="I16" s="393">
        <v>24669</v>
      </c>
      <c r="J16" s="393">
        <v>-154</v>
      </c>
      <c r="K16" s="393">
        <v>-1027</v>
      </c>
      <c r="L16" s="398">
        <v>23488</v>
      </c>
    </row>
    <row r="17" spans="1:12" ht="12" customHeight="1">
      <c r="A17" s="44" t="s">
        <v>158</v>
      </c>
      <c r="B17" s="187"/>
      <c r="C17" s="301"/>
      <c r="D17" s="75"/>
      <c r="E17" s="177">
        <v>4720</v>
      </c>
      <c r="F17" s="177">
        <v>0</v>
      </c>
      <c r="G17" s="177">
        <v>0</v>
      </c>
      <c r="H17" s="177">
        <v>4720</v>
      </c>
      <c r="I17" s="177">
        <v>5018</v>
      </c>
      <c r="J17" s="177">
        <v>0</v>
      </c>
      <c r="K17" s="177">
        <v>0</v>
      </c>
      <c r="L17" s="142">
        <v>5018</v>
      </c>
    </row>
    <row r="18" spans="1:12" ht="12" customHeight="1">
      <c r="A18" s="32" t="s">
        <v>170</v>
      </c>
      <c r="B18" s="59"/>
      <c r="C18" s="304"/>
      <c r="D18" s="305"/>
      <c r="E18" s="34">
        <v>25720</v>
      </c>
      <c r="F18" s="34">
        <v>-122</v>
      </c>
      <c r="G18" s="34">
        <v>-964</v>
      </c>
      <c r="H18" s="34">
        <v>24634</v>
      </c>
      <c r="I18" s="34">
        <v>29687</v>
      </c>
      <c r="J18" s="34">
        <v>-154</v>
      </c>
      <c r="K18" s="34">
        <v>-1027</v>
      </c>
      <c r="L18" s="35">
        <v>28506</v>
      </c>
    </row>
    <row r="19" spans="1:12" ht="12" customHeight="1">
      <c r="A19" s="306" t="s">
        <v>230</v>
      </c>
      <c r="B19" s="59"/>
      <c r="C19" s="304"/>
      <c r="D19" s="305"/>
      <c r="E19" s="34"/>
      <c r="F19" s="34"/>
      <c r="G19" s="34"/>
      <c r="H19" s="34"/>
      <c r="I19" s="34"/>
      <c r="J19" s="34"/>
      <c r="K19" s="34"/>
      <c r="L19" s="35"/>
    </row>
    <row r="20" spans="1:12" ht="12" customHeight="1">
      <c r="A20" s="44" t="s">
        <v>203</v>
      </c>
      <c r="B20" s="187"/>
      <c r="C20" s="301"/>
      <c r="D20" s="75"/>
      <c r="E20" s="177">
        <v>14</v>
      </c>
      <c r="F20" s="177">
        <v>0</v>
      </c>
      <c r="G20" s="177">
        <v>0</v>
      </c>
      <c r="H20" s="177">
        <v>14</v>
      </c>
      <c r="I20" s="177">
        <v>13</v>
      </c>
      <c r="J20" s="177">
        <v>0</v>
      </c>
      <c r="K20" s="177">
        <v>0</v>
      </c>
      <c r="L20" s="142">
        <v>13</v>
      </c>
    </row>
    <row r="21" spans="1:12" ht="12" customHeight="1">
      <c r="A21" s="32" t="s">
        <v>121</v>
      </c>
      <c r="B21" s="441"/>
      <c r="C21" s="64"/>
      <c r="D21" s="64"/>
      <c r="E21" s="442">
        <v>25734</v>
      </c>
      <c r="F21" s="442">
        <v>-122</v>
      </c>
      <c r="G21" s="442">
        <v>-964</v>
      </c>
      <c r="H21" s="442">
        <v>24648</v>
      </c>
      <c r="I21" s="442">
        <v>29700</v>
      </c>
      <c r="J21" s="442">
        <v>-154</v>
      </c>
      <c r="K21" s="442">
        <v>-1027</v>
      </c>
      <c r="L21" s="443">
        <v>28519</v>
      </c>
    </row>
    <row r="22" spans="1:12" ht="12" customHeight="1">
      <c r="A22" s="42"/>
      <c r="B22" s="141"/>
      <c r="C22" s="174"/>
      <c r="D22" s="74"/>
      <c r="E22" s="46"/>
      <c r="F22" s="46"/>
      <c r="G22" s="46"/>
      <c r="H22" s="46"/>
      <c r="I22" s="46"/>
      <c r="J22" s="46"/>
      <c r="K22" s="46"/>
      <c r="L22" s="47"/>
    </row>
    <row r="23" spans="1:12" ht="12" customHeight="1">
      <c r="A23" s="407" t="s">
        <v>18</v>
      </c>
      <c r="B23" s="440"/>
      <c r="C23" s="92"/>
      <c r="D23" s="74"/>
      <c r="E23" s="393">
        <v>104974</v>
      </c>
      <c r="F23" s="393">
        <v>-1452</v>
      </c>
      <c r="G23" s="393">
        <v>0</v>
      </c>
      <c r="H23" s="393">
        <v>103522</v>
      </c>
      <c r="I23" s="393">
        <v>105209</v>
      </c>
      <c r="J23" s="393">
        <v>-1205</v>
      </c>
      <c r="K23" s="393">
        <v>0</v>
      </c>
      <c r="L23" s="398">
        <v>104004</v>
      </c>
    </row>
    <row r="24" spans="1:12" ht="12" customHeight="1">
      <c r="A24" s="407" t="s">
        <v>123</v>
      </c>
      <c r="B24" s="141"/>
      <c r="C24" s="92"/>
      <c r="D24" s="74"/>
      <c r="E24" s="46">
        <v>73425</v>
      </c>
      <c r="F24" s="46">
        <v>-866</v>
      </c>
      <c r="G24" s="46">
        <v>0</v>
      </c>
      <c r="H24" s="46">
        <v>72559</v>
      </c>
      <c r="I24" s="46">
        <v>76871</v>
      </c>
      <c r="J24" s="46">
        <v>-702</v>
      </c>
      <c r="K24" s="46">
        <v>0</v>
      </c>
      <c r="L24" s="47">
        <v>76169</v>
      </c>
    </row>
    <row r="25" spans="1:12" ht="12" customHeight="1">
      <c r="A25" s="407" t="s">
        <v>19</v>
      </c>
      <c r="B25" s="141"/>
      <c r="C25" s="92"/>
      <c r="D25" s="74"/>
      <c r="E25" s="46">
        <v>20847</v>
      </c>
      <c r="F25" s="46">
        <v>-1</v>
      </c>
      <c r="G25" s="46">
        <v>0</v>
      </c>
      <c r="H25" s="46">
        <v>20846</v>
      </c>
      <c r="I25" s="46">
        <v>17768</v>
      </c>
      <c r="J25" s="46">
        <v>-1</v>
      </c>
      <c r="K25" s="46">
        <v>0</v>
      </c>
      <c r="L25" s="47">
        <v>17767</v>
      </c>
    </row>
    <row r="26" spans="1:12" ht="12" customHeight="1">
      <c r="A26" s="407" t="s">
        <v>124</v>
      </c>
      <c r="B26" s="141"/>
      <c r="C26" s="92"/>
      <c r="D26" s="74"/>
      <c r="E26" s="46">
        <v>71433</v>
      </c>
      <c r="F26" s="46">
        <v>0</v>
      </c>
      <c r="G26" s="46">
        <v>0</v>
      </c>
      <c r="H26" s="46">
        <v>71433</v>
      </c>
      <c r="I26" s="46">
        <v>78418</v>
      </c>
      <c r="J26" s="46">
        <v>0</v>
      </c>
      <c r="K26" s="46">
        <v>0</v>
      </c>
      <c r="L26" s="47">
        <v>78418</v>
      </c>
    </row>
    <row r="27" spans="1:12" ht="12" customHeight="1">
      <c r="A27" s="444" t="s">
        <v>330</v>
      </c>
      <c r="B27" s="141"/>
      <c r="C27" s="92"/>
      <c r="D27" s="74"/>
      <c r="E27" s="46">
        <v>2184</v>
      </c>
      <c r="F27" s="46">
        <v>0</v>
      </c>
      <c r="G27" s="46">
        <v>1147</v>
      </c>
      <c r="H27" s="46">
        <v>3331</v>
      </c>
      <c r="I27" s="46">
        <v>2222</v>
      </c>
      <c r="J27" s="46">
        <v>0</v>
      </c>
      <c r="K27" s="46">
        <v>1328</v>
      </c>
      <c r="L27" s="47">
        <v>3550</v>
      </c>
    </row>
    <row r="28" spans="1:12" ht="12" customHeight="1">
      <c r="A28" s="444" t="s">
        <v>331</v>
      </c>
      <c r="B28" s="141"/>
      <c r="C28" s="92"/>
      <c r="D28" s="74"/>
      <c r="E28" s="46">
        <v>2499</v>
      </c>
      <c r="F28" s="46">
        <v>-27</v>
      </c>
      <c r="G28" s="46">
        <v>-468</v>
      </c>
      <c r="H28" s="46">
        <v>2004</v>
      </c>
      <c r="I28" s="46">
        <v>3622</v>
      </c>
      <c r="J28" s="46">
        <v>-33</v>
      </c>
      <c r="K28" s="46">
        <v>-480</v>
      </c>
      <c r="L28" s="47">
        <v>3109</v>
      </c>
    </row>
    <row r="29" spans="1:12" ht="12" customHeight="1">
      <c r="A29" s="44" t="s">
        <v>125</v>
      </c>
      <c r="B29" s="187"/>
      <c r="C29" s="301"/>
      <c r="D29" s="75"/>
      <c r="E29" s="177">
        <v>44280</v>
      </c>
      <c r="F29" s="177">
        <v>1153</v>
      </c>
      <c r="G29" s="177">
        <v>0</v>
      </c>
      <c r="H29" s="177">
        <v>45433</v>
      </c>
      <c r="I29" s="177">
        <v>52308</v>
      </c>
      <c r="J29" s="177">
        <v>1040</v>
      </c>
      <c r="K29" s="177">
        <v>0</v>
      </c>
      <c r="L29" s="142">
        <v>53348</v>
      </c>
    </row>
    <row r="30" spans="1:12" ht="12" customHeight="1">
      <c r="A30" s="32" t="s">
        <v>21</v>
      </c>
      <c r="B30" s="141"/>
      <c r="C30" s="92"/>
      <c r="D30" s="74"/>
      <c r="E30" s="34">
        <v>319642</v>
      </c>
      <c r="F30" s="34">
        <v>-1193</v>
      </c>
      <c r="G30" s="34">
        <v>679</v>
      </c>
      <c r="H30" s="34">
        <v>319128</v>
      </c>
      <c r="I30" s="34">
        <v>336418</v>
      </c>
      <c r="J30" s="34">
        <v>-901</v>
      </c>
      <c r="K30" s="34">
        <v>848</v>
      </c>
      <c r="L30" s="35">
        <v>336365</v>
      </c>
    </row>
    <row r="31" spans="1:12" ht="12" customHeight="1">
      <c r="A31" s="42"/>
      <c r="B31" s="141"/>
      <c r="C31" s="92"/>
      <c r="D31" s="74"/>
      <c r="E31" s="46"/>
      <c r="F31" s="46"/>
      <c r="G31" s="46"/>
      <c r="H31" s="46"/>
      <c r="I31" s="46"/>
      <c r="J31" s="46"/>
      <c r="K31" s="46"/>
      <c r="L31" s="47"/>
    </row>
    <row r="32" spans="1:12" ht="12" customHeight="1">
      <c r="A32" s="307" t="s">
        <v>129</v>
      </c>
      <c r="B32" s="144"/>
      <c r="C32" s="308"/>
      <c r="D32" s="308"/>
      <c r="E32" s="139">
        <v>345376</v>
      </c>
      <c r="F32" s="139">
        <v>-1315</v>
      </c>
      <c r="G32" s="139">
        <v>-285</v>
      </c>
      <c r="H32" s="139">
        <v>343776</v>
      </c>
      <c r="I32" s="139">
        <v>366118</v>
      </c>
      <c r="J32" s="139">
        <v>-1055</v>
      </c>
      <c r="K32" s="139">
        <v>-179</v>
      </c>
      <c r="L32" s="140">
        <v>364884</v>
      </c>
    </row>
    <row r="33" ht="12" customHeight="1">
      <c r="A33" s="4"/>
    </row>
    <row r="34" ht="12">
      <c r="A34" s="4"/>
    </row>
    <row r="35" ht="12" customHeight="1">
      <c r="A35" s="4"/>
    </row>
    <row r="36" ht="12" customHeight="1">
      <c r="A36" s="4"/>
    </row>
    <row r="37" ht="12" customHeight="1"/>
    <row r="38" ht="12" customHeight="1">
      <c r="A38" s="445"/>
    </row>
    <row r="39" spans="1:12" s="5" customFormat="1" ht="12" customHeight="1">
      <c r="A39" s="445"/>
      <c r="B39" s="3"/>
      <c r="C39" s="3"/>
      <c r="D39" s="3"/>
      <c r="E39" s="3"/>
      <c r="F39" s="3"/>
      <c r="G39" s="3"/>
      <c r="H39" s="3"/>
      <c r="I39" s="3"/>
      <c r="J39" s="3"/>
      <c r="K39" s="3"/>
      <c r="L39" s="3"/>
    </row>
    <row r="40" spans="1:12" s="5" customFormat="1" ht="12" customHeight="1">
      <c r="A40" s="24"/>
      <c r="B40" s="3"/>
      <c r="C40" s="3"/>
      <c r="D40" s="3"/>
      <c r="E40" s="3"/>
      <c r="F40" s="3"/>
      <c r="G40" s="3"/>
      <c r="H40" s="3"/>
      <c r="I40" s="3"/>
      <c r="J40" s="3"/>
      <c r="K40" s="3"/>
      <c r="L40" s="3"/>
    </row>
    <row r="41" ht="12">
      <c r="A41" s="4"/>
    </row>
    <row r="42" spans="1:12" ht="12" customHeight="1">
      <c r="A42" s="4"/>
      <c r="K42" s="5"/>
      <c r="L42" s="5"/>
    </row>
    <row r="43" spans="1:12" ht="12" customHeight="1">
      <c r="A43" s="4"/>
      <c r="K43" s="5"/>
      <c r="L43" s="5"/>
    </row>
    <row r="44" ht="12" customHeight="1">
      <c r="A44" s="4"/>
    </row>
    <row r="45" ht="12" customHeight="1">
      <c r="A45" s="4"/>
    </row>
    <row r="46" ht="12" customHeight="1">
      <c r="A46" s="4"/>
    </row>
    <row r="47" ht="12" customHeight="1">
      <c r="A47" s="4"/>
    </row>
    <row r="48" ht="12" customHeight="1">
      <c r="A48" s="4"/>
    </row>
    <row r="49" ht="12" customHeight="1">
      <c r="A49" s="4"/>
    </row>
    <row r="50" ht="12" customHeight="1">
      <c r="A50" s="4"/>
    </row>
    <row r="51" ht="12" customHeight="1">
      <c r="A51" s="4"/>
    </row>
    <row r="52" ht="12">
      <c r="A52" s="4"/>
    </row>
    <row r="53" ht="12">
      <c r="A53" s="4"/>
    </row>
    <row r="54" ht="7.5" customHeight="1">
      <c r="A54" s="4"/>
    </row>
    <row r="55" ht="12">
      <c r="A55" s="4"/>
    </row>
    <row r="56" ht="12">
      <c r="A56" s="4"/>
    </row>
    <row r="57" ht="12">
      <c r="A57" s="4"/>
    </row>
    <row r="59" ht="7.5" customHeight="1"/>
  </sheetData>
  <sheetProtection/>
  <conditionalFormatting sqref="A27:A28">
    <cfRule type="expression" priority="3" dxfId="1" stopIfTrue="1">
      <formula>AND($A27="N",AND('BS Restate'!#REF!="",$C37="Y"))</formula>
    </cfRule>
    <cfRule type="expression" priority="4" dxfId="0" stopIfTrue="1">
      <formula>AND($A27&lt;&gt;"N",AND('BS Restate'!#REF!="",$C37="Y"))</formula>
    </cfRule>
  </conditionalFormatting>
  <conditionalFormatting sqref="A38:A39">
    <cfRule type="expression" priority="1" dxfId="1" stopIfTrue="1">
      <formula>AND($A38="N",AND('BS Restate'!#REF!="",$C38="Y"))</formula>
    </cfRule>
    <cfRule type="expression" priority="2" dxfId="0" stopIfTrue="1">
      <formula>AND($A38&lt;&gt;"N",AND('BS Restate'!#REF!="",$C38="Y"))</formula>
    </cfRule>
  </conditionalFormatting>
  <printOptions horizontalCentered="1"/>
  <pageMargins left="0.590551181102362" right="0.393700787401575" top="0.551181102362205" bottom="0.31496062992126" header="0.511811023622047" footer="0.511811023622047"/>
  <pageSetup horizontalDpi="600" verticalDpi="600" orientation="portrait" paperSize="9" scale="59" r:id="rId1"/>
</worksheet>
</file>

<file path=xl/worksheets/sheet14.xml><?xml version="1.0" encoding="utf-8"?>
<worksheet xmlns="http://schemas.openxmlformats.org/spreadsheetml/2006/main" xmlns:r="http://schemas.openxmlformats.org/officeDocument/2006/relationships">
  <dimension ref="A1:I71"/>
  <sheetViews>
    <sheetView showGridLines="0" zoomScalePageLayoutView="0" workbookViewId="0" topLeftCell="A1">
      <selection activeCell="E28" sqref="E28"/>
    </sheetView>
  </sheetViews>
  <sheetFormatPr defaultColWidth="9.140625" defaultRowHeight="12.75"/>
  <cols>
    <col min="1" max="1" width="54.421875" style="77" customWidth="1"/>
    <col min="2" max="10" width="11.7109375" style="77" customWidth="1"/>
    <col min="11" max="16384" width="9.140625" style="77" customWidth="1"/>
  </cols>
  <sheetData>
    <row r="1" spans="1:9" ht="21.75" customHeight="1">
      <c r="A1" s="9" t="s">
        <v>332</v>
      </c>
      <c r="B1" s="83"/>
      <c r="C1" s="83"/>
      <c r="D1" s="83"/>
      <c r="E1" s="83"/>
      <c r="F1" s="83"/>
      <c r="G1" s="83"/>
      <c r="H1" s="83"/>
      <c r="I1" s="84"/>
    </row>
    <row r="2" spans="1:9" ht="11.25" customHeight="1">
      <c r="A2" s="427"/>
      <c r="B2" s="114"/>
      <c r="C2" s="114"/>
      <c r="D2" s="114"/>
      <c r="E2" s="114"/>
      <c r="F2" s="114"/>
      <c r="G2" s="114"/>
      <c r="H2" s="114"/>
      <c r="I2" s="429"/>
    </row>
    <row r="3" spans="1:9" s="277" customFormat="1" ht="51" customHeight="1">
      <c r="A3" s="446"/>
      <c r="B3" s="447" t="s">
        <v>326</v>
      </c>
      <c r="C3" s="385" t="s">
        <v>318</v>
      </c>
      <c r="D3" s="385" t="s">
        <v>319</v>
      </c>
      <c r="E3" s="447" t="s">
        <v>442</v>
      </c>
      <c r="F3" s="447" t="s">
        <v>326</v>
      </c>
      <c r="G3" s="385" t="s">
        <v>318</v>
      </c>
      <c r="H3" s="385" t="s">
        <v>319</v>
      </c>
      <c r="I3" s="448" t="s">
        <v>327</v>
      </c>
    </row>
    <row r="4" spans="1:9" ht="12" customHeight="1">
      <c r="A4" s="449" t="s">
        <v>5</v>
      </c>
      <c r="B4" s="434"/>
      <c r="C4" s="434"/>
      <c r="D4" s="434"/>
      <c r="E4" s="434"/>
      <c r="F4" s="434"/>
      <c r="G4" s="434"/>
      <c r="H4" s="434"/>
      <c r="I4" s="435"/>
    </row>
    <row r="5" spans="1:9" ht="12" customHeight="1">
      <c r="A5" s="278"/>
      <c r="B5" s="417"/>
      <c r="C5" s="417"/>
      <c r="D5" s="417"/>
      <c r="E5" s="417"/>
      <c r="F5" s="417"/>
      <c r="G5" s="417"/>
      <c r="H5" s="417"/>
      <c r="I5" s="418"/>
    </row>
    <row r="6" spans="1:9" ht="12" customHeight="1">
      <c r="A6" s="450" t="s">
        <v>233</v>
      </c>
      <c r="B6" s="46">
        <v>0</v>
      </c>
      <c r="C6" s="46">
        <v>0</v>
      </c>
      <c r="D6" s="46">
        <v>0</v>
      </c>
      <c r="E6" s="46">
        <v>0</v>
      </c>
      <c r="F6" s="46">
        <v>9099</v>
      </c>
      <c r="G6" s="46">
        <v>0</v>
      </c>
      <c r="H6" s="46">
        <v>0</v>
      </c>
      <c r="I6" s="47">
        <v>9099</v>
      </c>
    </row>
    <row r="7" spans="1:9" ht="12" customHeight="1">
      <c r="A7" s="450" t="s">
        <v>80</v>
      </c>
      <c r="B7" s="46">
        <v>0</v>
      </c>
      <c r="C7" s="46">
        <v>0</v>
      </c>
      <c r="D7" s="46">
        <v>0</v>
      </c>
      <c r="E7" s="46">
        <v>0</v>
      </c>
      <c r="F7" s="46">
        <v>10543</v>
      </c>
      <c r="G7" s="46">
        <v>-155</v>
      </c>
      <c r="H7" s="46">
        <v>58</v>
      </c>
      <c r="I7" s="47">
        <v>10446</v>
      </c>
    </row>
    <row r="8" spans="1:9" ht="12" customHeight="1">
      <c r="A8" s="450" t="s">
        <v>166</v>
      </c>
      <c r="B8" s="46">
        <v>0</v>
      </c>
      <c r="C8" s="46">
        <v>0</v>
      </c>
      <c r="D8" s="46">
        <v>0</v>
      </c>
      <c r="E8" s="46">
        <v>0</v>
      </c>
      <c r="F8" s="46">
        <v>6082</v>
      </c>
      <c r="G8" s="46">
        <v>-9</v>
      </c>
      <c r="H8" s="46">
        <v>0</v>
      </c>
      <c r="I8" s="47">
        <v>6073</v>
      </c>
    </row>
    <row r="9" spans="1:9" ht="12" customHeight="1">
      <c r="A9" s="450" t="s">
        <v>269</v>
      </c>
      <c r="B9" s="46">
        <v>0</v>
      </c>
      <c r="C9" s="46">
        <v>0</v>
      </c>
      <c r="D9" s="46">
        <v>0</v>
      </c>
      <c r="E9" s="46">
        <v>0</v>
      </c>
      <c r="F9" s="46">
        <v>0</v>
      </c>
      <c r="G9" s="46">
        <v>0</v>
      </c>
      <c r="H9" s="46">
        <v>-1085</v>
      </c>
      <c r="I9" s="47">
        <v>-1085</v>
      </c>
    </row>
    <row r="10" spans="1:9" ht="12" customHeight="1">
      <c r="A10" s="450" t="s">
        <v>81</v>
      </c>
      <c r="B10" s="46">
        <v>0</v>
      </c>
      <c r="C10" s="46">
        <v>0</v>
      </c>
      <c r="D10" s="46">
        <v>0</v>
      </c>
      <c r="E10" s="46">
        <v>0</v>
      </c>
      <c r="F10" s="46">
        <v>-1055</v>
      </c>
      <c r="G10" s="46">
        <v>10</v>
      </c>
      <c r="H10" s="46">
        <v>0</v>
      </c>
      <c r="I10" s="47">
        <v>-1045</v>
      </c>
    </row>
    <row r="11" spans="1:9" s="186" customFormat="1" ht="12" customHeight="1">
      <c r="A11" s="451" t="s">
        <v>147</v>
      </c>
      <c r="B11" s="452">
        <v>0</v>
      </c>
      <c r="C11" s="452">
        <v>0</v>
      </c>
      <c r="D11" s="452">
        <v>0</v>
      </c>
      <c r="E11" s="452">
        <v>0</v>
      </c>
      <c r="F11" s="452">
        <v>24669</v>
      </c>
      <c r="G11" s="452">
        <v>-154</v>
      </c>
      <c r="H11" s="452">
        <v>-1027</v>
      </c>
      <c r="I11" s="453">
        <v>23488</v>
      </c>
    </row>
    <row r="15" spans="1:7" ht="21.75" customHeight="1">
      <c r="A15" s="9" t="s">
        <v>333</v>
      </c>
      <c r="B15" s="83"/>
      <c r="C15" s="83"/>
      <c r="D15" s="83"/>
      <c r="E15" s="83"/>
      <c r="F15" s="83"/>
      <c r="G15" s="84"/>
    </row>
    <row r="16" spans="1:7" ht="11.25" customHeight="1">
      <c r="A16" s="427"/>
      <c r="B16" s="114"/>
      <c r="C16" s="114"/>
      <c r="D16" s="114"/>
      <c r="E16" s="114"/>
      <c r="F16" s="114"/>
      <c r="G16" s="429"/>
    </row>
    <row r="17" spans="1:7" ht="51" customHeight="1">
      <c r="A17" s="42"/>
      <c r="B17" s="25"/>
      <c r="C17" s="454"/>
      <c r="D17" s="385" t="s">
        <v>450</v>
      </c>
      <c r="E17" s="385" t="s">
        <v>318</v>
      </c>
      <c r="F17" s="385" t="s">
        <v>319</v>
      </c>
      <c r="G17" s="386" t="s">
        <v>452</v>
      </c>
    </row>
    <row r="18" spans="1:7" ht="11.25">
      <c r="A18" s="116" t="s">
        <v>5</v>
      </c>
      <c r="B18" s="455"/>
      <c r="C18" s="455"/>
      <c r="D18" s="455"/>
      <c r="E18" s="456"/>
      <c r="F18" s="456"/>
      <c r="G18" s="457"/>
    </row>
    <row r="19" spans="1:7" ht="11.25">
      <c r="A19" s="123"/>
      <c r="B19" s="263"/>
      <c r="C19" s="263"/>
      <c r="D19" s="263"/>
      <c r="E19" s="34"/>
      <c r="F19" s="34"/>
      <c r="G19" s="35"/>
    </row>
    <row r="20" spans="1:7" s="186" customFormat="1" ht="11.25">
      <c r="A20" s="123" t="s">
        <v>161</v>
      </c>
      <c r="B20" s="264"/>
      <c r="C20" s="264"/>
      <c r="D20" s="438">
        <v>-966</v>
      </c>
      <c r="E20" s="34">
        <v>-31</v>
      </c>
      <c r="F20" s="34">
        <v>0</v>
      </c>
      <c r="G20" s="35">
        <v>-997</v>
      </c>
    </row>
    <row r="21" spans="1:7" ht="11.25">
      <c r="A21" s="123"/>
      <c r="B21" s="263"/>
      <c r="C21" s="263"/>
      <c r="D21" s="438"/>
      <c r="E21" s="393"/>
      <c r="F21" s="393"/>
      <c r="G21" s="398"/>
    </row>
    <row r="22" spans="1:7" ht="11.25">
      <c r="A22" s="32" t="s">
        <v>162</v>
      </c>
      <c r="B22" s="264"/>
      <c r="C22" s="264"/>
      <c r="D22" s="438">
        <v>71</v>
      </c>
      <c r="E22" s="34">
        <v>166</v>
      </c>
      <c r="F22" s="34">
        <v>0</v>
      </c>
      <c r="G22" s="35">
        <v>237</v>
      </c>
    </row>
    <row r="23" spans="1:7" ht="11.25">
      <c r="A23" s="42"/>
      <c r="B23" s="64"/>
      <c r="C23" s="64"/>
      <c r="D23" s="135"/>
      <c r="E23" s="135"/>
      <c r="F23" s="135"/>
      <c r="G23" s="96"/>
    </row>
    <row r="24" spans="1:7" ht="11.25">
      <c r="A24" s="32" t="s">
        <v>163</v>
      </c>
      <c r="B24" s="264"/>
      <c r="C24" s="264"/>
      <c r="D24" s="438">
        <v>2602</v>
      </c>
      <c r="E24" s="34">
        <v>-91</v>
      </c>
      <c r="F24" s="34">
        <v>0</v>
      </c>
      <c r="G24" s="35">
        <v>2511</v>
      </c>
    </row>
    <row r="25" spans="1:7" ht="11.25">
      <c r="A25" s="32"/>
      <c r="B25" s="264"/>
      <c r="C25" s="264"/>
      <c r="D25" s="438"/>
      <c r="E25" s="34"/>
      <c r="F25" s="34"/>
      <c r="G25" s="35"/>
    </row>
    <row r="26" spans="1:7" ht="11.25">
      <c r="A26" s="50" t="s">
        <v>191</v>
      </c>
      <c r="B26" s="267"/>
      <c r="C26" s="267"/>
      <c r="D26" s="458">
        <v>1707</v>
      </c>
      <c r="E26" s="152">
        <v>44</v>
      </c>
      <c r="F26" s="152">
        <v>0</v>
      </c>
      <c r="G26" s="151">
        <v>1751</v>
      </c>
    </row>
    <row r="27" spans="1:7" ht="11.25">
      <c r="A27" s="24" t="s">
        <v>12</v>
      </c>
      <c r="B27" s="64"/>
      <c r="C27" s="64"/>
      <c r="D27" s="135">
        <v>7826</v>
      </c>
      <c r="E27" s="46">
        <v>-109</v>
      </c>
      <c r="F27" s="46">
        <v>0</v>
      </c>
      <c r="G27" s="398">
        <v>7717</v>
      </c>
    </row>
    <row r="28" spans="1:7" ht="11.25">
      <c r="A28" s="28" t="s">
        <v>222</v>
      </c>
      <c r="B28" s="266"/>
      <c r="C28" s="266"/>
      <c r="D28" s="126">
        <v>27</v>
      </c>
      <c r="E28" s="397">
        <v>2</v>
      </c>
      <c r="F28" s="397">
        <v>0</v>
      </c>
      <c r="G28" s="459">
        <v>29</v>
      </c>
    </row>
    <row r="29" spans="1:7" ht="11.25">
      <c r="A29" s="50" t="s">
        <v>13</v>
      </c>
      <c r="B29" s="267"/>
      <c r="C29" s="267"/>
      <c r="D29" s="458">
        <v>9560</v>
      </c>
      <c r="E29" s="152">
        <v>-63</v>
      </c>
      <c r="F29" s="152">
        <v>0</v>
      </c>
      <c r="G29" s="151">
        <v>9497</v>
      </c>
    </row>
    <row r="30" spans="1:7" ht="9.75" customHeight="1">
      <c r="A30" s="18"/>
      <c r="B30" s="460"/>
      <c r="C30" s="460"/>
      <c r="D30" s="460"/>
      <c r="E30" s="461"/>
      <c r="F30" s="461"/>
      <c r="G30" s="462"/>
    </row>
    <row r="31" spans="1:7" ht="5.25" customHeight="1">
      <c r="A31" s="87"/>
      <c r="B31" s="25"/>
      <c r="C31" s="454"/>
      <c r="D31" s="454"/>
      <c r="E31" s="454"/>
      <c r="F31" s="454"/>
      <c r="G31" s="433"/>
    </row>
    <row r="32" spans="1:7" ht="51" customHeight="1">
      <c r="A32" s="383"/>
      <c r="B32" s="384"/>
      <c r="C32" s="385"/>
      <c r="D32" s="385" t="s">
        <v>443</v>
      </c>
      <c r="E32" s="385" t="s">
        <v>318</v>
      </c>
      <c r="F32" s="385" t="s">
        <v>319</v>
      </c>
      <c r="G32" s="386" t="s">
        <v>444</v>
      </c>
    </row>
    <row r="33" spans="1:7" ht="11.25">
      <c r="A33" s="42"/>
      <c r="B33" s="265"/>
      <c r="C33" s="265"/>
      <c r="D33" s="265"/>
      <c r="E33" s="393"/>
      <c r="F33" s="393"/>
      <c r="G33" s="398"/>
    </row>
    <row r="34" spans="1:7" ht="11.25">
      <c r="A34" s="24" t="s">
        <v>157</v>
      </c>
      <c r="B34" s="265"/>
      <c r="C34" s="265"/>
      <c r="D34" s="135">
        <v>9653</v>
      </c>
      <c r="E34" s="393">
        <v>-63</v>
      </c>
      <c r="F34" s="393">
        <v>0</v>
      </c>
      <c r="G34" s="398">
        <v>9590</v>
      </c>
    </row>
    <row r="35" spans="1:7" ht="11.25">
      <c r="A35" s="44" t="s">
        <v>51</v>
      </c>
      <c r="B35" s="266"/>
      <c r="C35" s="266"/>
      <c r="D35" s="126">
        <v>-93</v>
      </c>
      <c r="E35" s="397">
        <v>0</v>
      </c>
      <c r="F35" s="397">
        <v>0</v>
      </c>
      <c r="G35" s="459">
        <v>-93</v>
      </c>
    </row>
    <row r="36" spans="1:7" ht="11.25">
      <c r="A36" s="50" t="s">
        <v>189</v>
      </c>
      <c r="B36" s="267"/>
      <c r="C36" s="267"/>
      <c r="D36" s="458">
        <v>9560</v>
      </c>
      <c r="E36" s="152">
        <v>-63</v>
      </c>
      <c r="F36" s="152">
        <v>0</v>
      </c>
      <c r="G36" s="151">
        <v>9497</v>
      </c>
    </row>
    <row r="46" spans="1:3" ht="12">
      <c r="A46" s="463"/>
      <c r="B46" s="464"/>
      <c r="C46" s="465"/>
    </row>
    <row r="47" spans="1:3" ht="12">
      <c r="A47" s="465"/>
      <c r="B47" s="466"/>
      <c r="C47" s="465"/>
    </row>
    <row r="48" spans="1:3" ht="12">
      <c r="A48" s="465"/>
      <c r="B48" s="466"/>
      <c r="C48" s="465"/>
    </row>
    <row r="49" spans="1:3" ht="12">
      <c r="A49" s="465"/>
      <c r="B49" s="466"/>
      <c r="C49" s="465"/>
    </row>
    <row r="50" spans="1:3" ht="12">
      <c r="A50" s="465"/>
      <c r="B50" s="466"/>
      <c r="C50" s="465"/>
    </row>
    <row r="51" spans="1:3" ht="12">
      <c r="A51" s="465"/>
      <c r="B51" s="466"/>
      <c r="C51" s="465"/>
    </row>
    <row r="52" spans="1:3" ht="12">
      <c r="A52" s="463"/>
      <c r="B52" s="464"/>
      <c r="C52" s="465"/>
    </row>
    <row r="53" spans="1:3" ht="12">
      <c r="A53" s="465"/>
      <c r="B53" s="466"/>
      <c r="C53" s="465"/>
    </row>
    <row r="54" spans="1:3" ht="12">
      <c r="A54" s="465"/>
      <c r="B54" s="466"/>
      <c r="C54" s="465"/>
    </row>
    <row r="55" spans="1:3" ht="12">
      <c r="A55" s="465"/>
      <c r="B55" s="466"/>
      <c r="C55" s="465"/>
    </row>
    <row r="56" spans="1:3" ht="12">
      <c r="A56" s="465"/>
      <c r="B56" s="466"/>
      <c r="C56" s="465"/>
    </row>
    <row r="57" spans="1:3" ht="12">
      <c r="A57" s="465"/>
      <c r="B57" s="466"/>
      <c r="C57" s="465"/>
    </row>
    <row r="58" spans="1:3" ht="12">
      <c r="A58" s="465"/>
      <c r="B58" s="466"/>
      <c r="C58" s="465"/>
    </row>
    <row r="59" spans="1:3" ht="12">
      <c r="A59" s="465"/>
      <c r="B59" s="466"/>
      <c r="C59" s="465"/>
    </row>
    <row r="60" spans="1:3" ht="12">
      <c r="A60" s="465"/>
      <c r="B60" s="466"/>
      <c r="C60" s="465"/>
    </row>
    <row r="61" spans="1:3" ht="12">
      <c r="A61" s="463"/>
      <c r="B61" s="464"/>
      <c r="C61" s="465"/>
    </row>
    <row r="62" spans="1:3" ht="12">
      <c r="A62" s="465"/>
      <c r="B62" s="466"/>
      <c r="C62" s="465"/>
    </row>
    <row r="63" spans="1:3" ht="12">
      <c r="A63" s="463"/>
      <c r="B63" s="466"/>
      <c r="C63" s="465"/>
    </row>
    <row r="64" spans="1:3" ht="12">
      <c r="A64" s="465"/>
      <c r="B64" s="466"/>
      <c r="C64" s="465"/>
    </row>
    <row r="65" spans="1:3" ht="12">
      <c r="A65" s="465"/>
      <c r="B65" s="466"/>
      <c r="C65" s="465"/>
    </row>
    <row r="66" spans="1:3" ht="12">
      <c r="A66" s="463"/>
      <c r="B66" s="466"/>
      <c r="C66" s="465"/>
    </row>
    <row r="67" spans="1:3" ht="12">
      <c r="A67" s="463"/>
      <c r="B67" s="466"/>
      <c r="C67" s="465"/>
    </row>
    <row r="68" spans="1:3" ht="12">
      <c r="A68" s="463"/>
      <c r="B68" s="466"/>
      <c r="C68" s="465"/>
    </row>
    <row r="69" spans="1:3" ht="12">
      <c r="A69" s="465"/>
      <c r="B69" s="466"/>
      <c r="C69" s="465"/>
    </row>
    <row r="70" spans="1:3" ht="12">
      <c r="A70" s="465"/>
      <c r="B70" s="466"/>
      <c r="C70" s="465"/>
    </row>
    <row r="71" spans="1:3" ht="12">
      <c r="A71" s="463"/>
      <c r="B71" s="466"/>
      <c r="C71" s="465"/>
    </row>
  </sheetData>
  <sheetProtection/>
  <printOptions horizontalCentered="1"/>
  <pageMargins left="0.36" right="0.18" top="0.5118110236220472" bottom="0.31496062992125984" header="0.5118110236220472" footer="0.5118110236220472"/>
  <pageSetup horizontalDpi="600" verticalDpi="600" orientation="portrait" paperSize="9" scale="62" r:id="rId1"/>
</worksheet>
</file>

<file path=xl/worksheets/sheet15.xml><?xml version="1.0" encoding="utf-8"?>
<worksheet xmlns="http://schemas.openxmlformats.org/spreadsheetml/2006/main" xmlns:r="http://schemas.openxmlformats.org/officeDocument/2006/relationships">
  <dimension ref="A1:N64"/>
  <sheetViews>
    <sheetView showGridLines="0" defaultGridColor="0" zoomScalePageLayoutView="0" colorId="48" workbookViewId="0" topLeftCell="A1">
      <selection activeCell="E28" sqref="E28"/>
    </sheetView>
  </sheetViews>
  <sheetFormatPr defaultColWidth="9.140625" defaultRowHeight="12.75"/>
  <cols>
    <col min="1" max="1" width="46.140625" style="77" customWidth="1"/>
    <col min="2" max="3" width="8.57421875" style="77" customWidth="1"/>
    <col min="4" max="7" width="11.28125" style="77" customWidth="1"/>
    <col min="8" max="8" width="0.42578125" style="77" customWidth="1"/>
    <col min="9" max="12" width="9.7109375" style="77" customWidth="1"/>
    <col min="13" max="13" width="1.8515625" style="77" customWidth="1"/>
    <col min="14" max="14" width="15.140625" style="77" customWidth="1"/>
    <col min="15" max="16384" width="9.140625" style="77" customWidth="1"/>
  </cols>
  <sheetData>
    <row r="1" spans="1:8" ht="15.75" customHeight="1">
      <c r="A1" s="467"/>
      <c r="B1" s="467"/>
      <c r="C1" s="467"/>
      <c r="D1" s="108"/>
      <c r="E1" s="154"/>
      <c r="F1" s="109"/>
      <c r="G1" s="109"/>
      <c r="H1" s="155"/>
    </row>
    <row r="2" spans="1:11" ht="21.75" customHeight="1">
      <c r="A2" s="488" t="s">
        <v>348</v>
      </c>
      <c r="B2" s="489"/>
      <c r="C2" s="489"/>
      <c r="D2" s="83"/>
      <c r="E2" s="83"/>
      <c r="F2" s="158"/>
      <c r="G2" s="159"/>
      <c r="I2" s="490"/>
      <c r="J2" s="490"/>
      <c r="K2" s="490"/>
    </row>
    <row r="3" spans="1:11" ht="12" customHeight="1">
      <c r="A3" s="491"/>
      <c r="B3" s="492"/>
      <c r="C3" s="492"/>
      <c r="D3" s="114"/>
      <c r="E3" s="114"/>
      <c r="F3" s="168"/>
      <c r="G3" s="493"/>
      <c r="I3" s="490"/>
      <c r="J3" s="490"/>
      <c r="K3" s="490"/>
    </row>
    <row r="4" spans="1:11" ht="12" customHeight="1">
      <c r="A4" s="310"/>
      <c r="B4" s="340"/>
      <c r="C4" s="340"/>
      <c r="D4" s="494"/>
      <c r="E4" s="494"/>
      <c r="F4" s="494"/>
      <c r="G4" s="495"/>
      <c r="H4" s="147"/>
      <c r="I4" s="490"/>
      <c r="J4" s="490"/>
      <c r="K4" s="490"/>
    </row>
    <row r="5" spans="1:11" ht="12" customHeight="1">
      <c r="A5" s="478" t="s">
        <v>5</v>
      </c>
      <c r="B5" s="496"/>
      <c r="C5" s="496"/>
      <c r="D5" s="497" t="s">
        <v>349</v>
      </c>
      <c r="E5" s="497" t="s">
        <v>350</v>
      </c>
      <c r="F5" s="497" t="s">
        <v>351</v>
      </c>
      <c r="G5" s="498" t="s">
        <v>109</v>
      </c>
      <c r="H5" s="147"/>
      <c r="I5" s="490"/>
      <c r="J5" s="490"/>
      <c r="K5" s="490"/>
    </row>
    <row r="6" spans="1:11" ht="12" customHeight="1">
      <c r="A6" s="499" t="s">
        <v>352</v>
      </c>
      <c r="B6" s="171"/>
      <c r="C6" s="171"/>
      <c r="D6" s="22"/>
      <c r="E6" s="22"/>
      <c r="F6" s="23"/>
      <c r="G6" s="23"/>
      <c r="H6" s="64"/>
      <c r="I6" s="490"/>
      <c r="J6" s="490"/>
      <c r="K6" s="490"/>
    </row>
    <row r="7" spans="1:11" ht="12" customHeight="1">
      <c r="A7" s="500" t="s">
        <v>353</v>
      </c>
      <c r="B7" s="183"/>
      <c r="C7" s="183"/>
      <c r="D7" s="135"/>
      <c r="E7" s="135"/>
      <c r="F7" s="135"/>
      <c r="G7" s="175"/>
      <c r="H7" s="174"/>
      <c r="I7" s="490"/>
      <c r="J7" s="490"/>
      <c r="K7" s="490"/>
    </row>
    <row r="8" spans="1:11" ht="12" customHeight="1">
      <c r="A8" s="481" t="s">
        <v>135</v>
      </c>
      <c r="B8" s="173"/>
      <c r="C8" s="173"/>
      <c r="D8" s="46">
        <v>202.2397676518</v>
      </c>
      <c r="E8" s="46">
        <v>262.1667410615</v>
      </c>
      <c r="F8" s="282">
        <v>322.3180212683</v>
      </c>
      <c r="G8" s="282">
        <v>786.7245299816</v>
      </c>
      <c r="H8" s="174"/>
      <c r="I8" s="490"/>
      <c r="J8" s="490"/>
      <c r="K8" s="490"/>
    </row>
    <row r="9" spans="1:11" ht="12" customHeight="1">
      <c r="A9" s="481" t="s">
        <v>190</v>
      </c>
      <c r="B9" s="173"/>
      <c r="C9" s="173"/>
      <c r="D9" s="46">
        <v>20815.4644228065</v>
      </c>
      <c r="E9" s="46">
        <v>64184.1790353696</v>
      </c>
      <c r="F9" s="398">
        <v>3162.2481583683</v>
      </c>
      <c r="G9" s="282">
        <v>88161.89161654441</v>
      </c>
      <c r="H9" s="174"/>
      <c r="I9" s="490"/>
      <c r="J9" s="490"/>
      <c r="K9" s="490"/>
    </row>
    <row r="10" spans="1:11" ht="12" customHeight="1">
      <c r="A10" s="481" t="s">
        <v>354</v>
      </c>
      <c r="B10" s="173"/>
      <c r="C10" s="173"/>
      <c r="D10" s="46">
        <v>0</v>
      </c>
      <c r="E10" s="46">
        <v>5524.1775640693</v>
      </c>
      <c r="F10" s="398">
        <v>0</v>
      </c>
      <c r="G10" s="282">
        <v>5524.1775640693</v>
      </c>
      <c r="H10" s="174"/>
      <c r="I10" s="490"/>
      <c r="J10" s="490"/>
      <c r="K10" s="490"/>
    </row>
    <row r="11" spans="1:11" ht="12" customHeight="1">
      <c r="A11" s="481" t="s">
        <v>355</v>
      </c>
      <c r="B11" s="173"/>
      <c r="C11" s="173"/>
      <c r="D11" s="46">
        <v>25.0246298972</v>
      </c>
      <c r="E11" s="46">
        <v>311.7700856304</v>
      </c>
      <c r="F11" s="393">
        <v>825.7930054057999</v>
      </c>
      <c r="G11" s="175">
        <v>1162.5877209333999</v>
      </c>
      <c r="H11" s="174"/>
      <c r="I11" s="490"/>
      <c r="J11" s="490"/>
      <c r="K11" s="490"/>
    </row>
    <row r="12" spans="1:11" s="186" customFormat="1" ht="12" customHeight="1">
      <c r="A12" s="482" t="s">
        <v>441</v>
      </c>
      <c r="B12" s="501"/>
      <c r="C12" s="501"/>
      <c r="D12" s="456">
        <v>21042.7288203555</v>
      </c>
      <c r="E12" s="456">
        <v>70282.2934261308</v>
      </c>
      <c r="F12" s="456">
        <v>4310.3591850424</v>
      </c>
      <c r="G12" s="483">
        <v>95635.3814315287</v>
      </c>
      <c r="H12" s="185"/>
      <c r="I12" s="490"/>
      <c r="J12" s="502"/>
      <c r="K12" s="502"/>
    </row>
    <row r="13" spans="1:11" ht="12" customHeight="1">
      <c r="A13" s="481"/>
      <c r="B13" s="173"/>
      <c r="C13" s="173"/>
      <c r="D13" s="135"/>
      <c r="E13" s="135"/>
      <c r="F13" s="135"/>
      <c r="G13" s="175"/>
      <c r="H13" s="174"/>
      <c r="I13" s="490"/>
      <c r="J13" s="490"/>
      <c r="K13" s="490"/>
    </row>
    <row r="14" spans="1:11" ht="12" customHeight="1">
      <c r="A14" s="500" t="s">
        <v>356</v>
      </c>
      <c r="B14" s="183"/>
      <c r="C14" s="183"/>
      <c r="D14" s="135"/>
      <c r="E14" s="135"/>
      <c r="F14" s="135"/>
      <c r="G14" s="175"/>
      <c r="H14" s="174"/>
      <c r="I14" s="490"/>
      <c r="J14" s="490"/>
      <c r="K14" s="490"/>
    </row>
    <row r="15" spans="1:11" ht="12" customHeight="1">
      <c r="A15" s="481" t="s">
        <v>135</v>
      </c>
      <c r="B15" s="173"/>
      <c r="C15" s="173"/>
      <c r="D15" s="46">
        <v>1119.5442226272</v>
      </c>
      <c r="E15" s="46">
        <v>130.33769520849998</v>
      </c>
      <c r="F15" s="393">
        <v>0</v>
      </c>
      <c r="G15" s="175">
        <v>1249.8819250925999</v>
      </c>
      <c r="H15" s="174"/>
      <c r="I15" s="490"/>
      <c r="J15" s="490"/>
      <c r="K15" s="490"/>
    </row>
    <row r="16" spans="1:11" ht="12" customHeight="1">
      <c r="A16" s="481" t="s">
        <v>190</v>
      </c>
      <c r="B16" s="173"/>
      <c r="C16" s="173"/>
      <c r="D16" s="46">
        <v>64.04780176519999</v>
      </c>
      <c r="E16" s="46">
        <v>1268.2788174195</v>
      </c>
      <c r="F16" s="393">
        <v>17.228241109499997</v>
      </c>
      <c r="G16" s="175">
        <v>1349.5548602942001</v>
      </c>
      <c r="H16" s="174"/>
      <c r="I16" s="490"/>
      <c r="J16" s="490"/>
      <c r="K16" s="490"/>
    </row>
    <row r="17" spans="1:11" ht="12" customHeight="1">
      <c r="A17" s="481" t="s">
        <v>354</v>
      </c>
      <c r="B17" s="173"/>
      <c r="C17" s="173"/>
      <c r="D17" s="46">
        <v>95</v>
      </c>
      <c r="E17" s="46">
        <v>354.39613811519996</v>
      </c>
      <c r="F17" s="393">
        <v>0</v>
      </c>
      <c r="G17" s="175">
        <v>449.39613811519996</v>
      </c>
      <c r="H17" s="174"/>
      <c r="I17" s="490"/>
      <c r="J17" s="490"/>
      <c r="K17" s="490"/>
    </row>
    <row r="18" spans="1:11" s="186" customFormat="1" ht="12" customHeight="1">
      <c r="A18" s="481" t="s">
        <v>355</v>
      </c>
      <c r="B18" s="173"/>
      <c r="C18" s="173"/>
      <c r="D18" s="46">
        <v>0</v>
      </c>
      <c r="E18" s="46">
        <v>567.142663253</v>
      </c>
      <c r="F18" s="393">
        <v>1216.6843323077</v>
      </c>
      <c r="G18" s="175">
        <v>1784.2589066184</v>
      </c>
      <c r="H18" s="185"/>
      <c r="I18" s="490"/>
      <c r="J18" s="502"/>
      <c r="K18" s="502"/>
    </row>
    <row r="19" spans="1:11" ht="12" customHeight="1">
      <c r="A19" s="503" t="s">
        <v>357</v>
      </c>
      <c r="B19" s="504"/>
      <c r="C19" s="504"/>
      <c r="D19" s="46">
        <v>99039.6094581153</v>
      </c>
      <c r="E19" s="46">
        <v>63007.752622642394</v>
      </c>
      <c r="F19" s="393">
        <v>1989.1961095673</v>
      </c>
      <c r="G19" s="175">
        <v>164036.55819032498</v>
      </c>
      <c r="H19" s="185"/>
      <c r="I19" s="490"/>
      <c r="J19" s="490"/>
      <c r="K19" s="490"/>
    </row>
    <row r="20" spans="1:11" ht="12" customHeight="1">
      <c r="A20" s="481" t="s">
        <v>16</v>
      </c>
      <c r="B20" s="173"/>
      <c r="C20" s="173"/>
      <c r="D20" s="46">
        <v>69.14050253900001</v>
      </c>
      <c r="E20" s="46">
        <v>13133.5642706573</v>
      </c>
      <c r="F20" s="393">
        <v>328.4565631295</v>
      </c>
      <c r="G20" s="175">
        <v>13531.1613363258</v>
      </c>
      <c r="H20" s="185"/>
      <c r="I20" s="490"/>
      <c r="J20" s="490"/>
      <c r="K20" s="490"/>
    </row>
    <row r="21" spans="1:11" ht="12" customHeight="1">
      <c r="A21" s="482" t="s">
        <v>441</v>
      </c>
      <c r="B21" s="501"/>
      <c r="C21" s="501"/>
      <c r="D21" s="456">
        <v>100387.7818961044</v>
      </c>
      <c r="E21" s="456">
        <v>78461.4722072959</v>
      </c>
      <c r="F21" s="456">
        <v>3551.5652533709003</v>
      </c>
      <c r="G21" s="483">
        <v>182400.8113567712</v>
      </c>
      <c r="H21" s="185"/>
      <c r="I21" s="490"/>
      <c r="J21" s="490"/>
      <c r="K21" s="490"/>
    </row>
    <row r="22" spans="1:11" ht="12" customHeight="1">
      <c r="A22" s="505" t="s">
        <v>358</v>
      </c>
      <c r="B22" s="506"/>
      <c r="C22" s="506"/>
      <c r="D22" s="456">
        <v>121430.5107164599</v>
      </c>
      <c r="E22" s="456">
        <v>148743.7656334267</v>
      </c>
      <c r="F22" s="507">
        <v>7861.9244384133</v>
      </c>
      <c r="G22" s="483">
        <v>278036.2007882999</v>
      </c>
      <c r="H22" s="185"/>
      <c r="I22" s="490"/>
      <c r="J22" s="490"/>
      <c r="K22" s="490"/>
    </row>
    <row r="23" spans="1:11" ht="12" customHeight="1">
      <c r="A23" s="500"/>
      <c r="B23" s="183"/>
      <c r="C23" s="183"/>
      <c r="D23" s="34"/>
      <c r="E23" s="34"/>
      <c r="F23" s="34"/>
      <c r="G23" s="184"/>
      <c r="H23" s="174"/>
      <c r="I23" s="490"/>
      <c r="J23" s="490"/>
      <c r="K23" s="490"/>
    </row>
    <row r="24" spans="1:11" ht="11.25">
      <c r="A24" s="500" t="s">
        <v>359</v>
      </c>
      <c r="B24" s="183"/>
      <c r="C24" s="183"/>
      <c r="D24" s="135"/>
      <c r="E24" s="135"/>
      <c r="F24" s="135"/>
      <c r="G24" s="175"/>
      <c r="H24" s="174"/>
      <c r="I24" s="490"/>
      <c r="J24" s="490"/>
      <c r="K24" s="490"/>
    </row>
    <row r="25" spans="1:11" ht="12.75">
      <c r="A25" s="503" t="s">
        <v>424</v>
      </c>
      <c r="B25" s="173"/>
      <c r="C25" s="173"/>
      <c r="D25" s="135">
        <v>12872.336461463</v>
      </c>
      <c r="E25" s="135">
        <v>19640.860545585598</v>
      </c>
      <c r="F25" s="393">
        <v>114.3066995591</v>
      </c>
      <c r="G25" s="175">
        <v>32627.5037066077</v>
      </c>
      <c r="H25" s="174"/>
      <c r="I25" s="490"/>
      <c r="J25" s="490"/>
      <c r="K25" s="490"/>
    </row>
    <row r="26" spans="1:11" ht="13.5" customHeight="1">
      <c r="A26" s="503" t="s">
        <v>425</v>
      </c>
      <c r="B26" s="504"/>
      <c r="C26" s="504"/>
      <c r="D26" s="135">
        <v>516.7</v>
      </c>
      <c r="E26" s="135">
        <v>500.37002146199995</v>
      </c>
      <c r="F26" s="393">
        <v>0</v>
      </c>
      <c r="G26" s="175">
        <v>1017.070021462</v>
      </c>
      <c r="H26" s="174"/>
      <c r="I26" s="490"/>
      <c r="J26" s="490"/>
      <c r="K26" s="490"/>
    </row>
    <row r="27" spans="1:11" ht="12" customHeight="1">
      <c r="A27" s="481" t="s">
        <v>16</v>
      </c>
      <c r="B27" s="173"/>
      <c r="C27" s="173"/>
      <c r="D27" s="135">
        <v>23.9330384611</v>
      </c>
      <c r="E27" s="135">
        <v>10382.7309321089</v>
      </c>
      <c r="F27" s="393">
        <v>1430.9412846624</v>
      </c>
      <c r="G27" s="175">
        <v>11837.6052552324</v>
      </c>
      <c r="H27" s="174"/>
      <c r="I27" s="490"/>
      <c r="J27" s="490"/>
      <c r="K27" s="490"/>
    </row>
    <row r="28" spans="1:11" ht="12" customHeight="1">
      <c r="A28" s="505" t="s">
        <v>360</v>
      </c>
      <c r="B28" s="506"/>
      <c r="C28" s="506"/>
      <c r="D28" s="456">
        <v>13412.9694999241</v>
      </c>
      <c r="E28" s="456">
        <v>30523.961499156496</v>
      </c>
      <c r="F28" s="507">
        <v>1545.2479842214998</v>
      </c>
      <c r="G28" s="483">
        <v>45482.1789833021</v>
      </c>
      <c r="H28" s="185"/>
      <c r="I28" s="490"/>
      <c r="J28" s="490"/>
      <c r="K28" s="490"/>
    </row>
    <row r="29" spans="8:11" ht="12" customHeight="1">
      <c r="H29" s="174"/>
      <c r="I29" s="490"/>
      <c r="J29" s="490"/>
      <c r="K29" s="490"/>
    </row>
    <row r="30" spans="1:8" s="156" customFormat="1" ht="12" customHeight="1">
      <c r="A30" s="156" t="s">
        <v>454</v>
      </c>
      <c r="B30" s="77"/>
      <c r="C30" s="77"/>
      <c r="H30" s="215"/>
    </row>
    <row r="31" spans="1:14" s="156" customFormat="1" ht="12.75">
      <c r="A31" s="156" t="s">
        <v>455</v>
      </c>
      <c r="H31" s="211"/>
      <c r="I31" s="7"/>
      <c r="J31" s="7"/>
      <c r="K31" s="7"/>
      <c r="L31" s="7"/>
      <c r="M31" s="7"/>
      <c r="N31" s="7"/>
    </row>
    <row r="32" spans="1:14" ht="12.75">
      <c r="A32" s="156" t="s">
        <v>456</v>
      </c>
      <c r="D32" s="156"/>
      <c r="E32" s="156"/>
      <c r="F32" s="156"/>
      <c r="G32" s="156"/>
      <c r="I32" s="7"/>
      <c r="J32" s="7"/>
      <c r="K32" s="7"/>
      <c r="L32" s="7"/>
      <c r="M32" s="7"/>
      <c r="N32" s="7"/>
    </row>
    <row r="33" spans="1:14" ht="12" customHeight="1">
      <c r="A33" s="156" t="s">
        <v>457</v>
      </c>
      <c r="I33" s="7"/>
      <c r="J33" s="7"/>
      <c r="K33" s="7"/>
      <c r="L33" s="7"/>
      <c r="M33" s="7"/>
      <c r="N33" s="7"/>
    </row>
    <row r="34" spans="9:14" ht="12.75">
      <c r="I34" s="7"/>
      <c r="J34" s="7"/>
      <c r="K34" s="7"/>
      <c r="L34" s="7"/>
      <c r="M34" s="7"/>
      <c r="N34" s="7"/>
    </row>
    <row r="35" spans="1:7" ht="12.75">
      <c r="A35" s="7"/>
      <c r="B35" s="7"/>
      <c r="C35" s="7"/>
      <c r="D35" s="7"/>
      <c r="E35" s="7"/>
      <c r="F35" s="7"/>
      <c r="G35" s="7"/>
    </row>
    <row r="36" spans="1:7" ht="12.75">
      <c r="A36" s="7"/>
      <c r="B36" s="7"/>
      <c r="C36" s="7"/>
      <c r="D36" s="7"/>
      <c r="E36" s="7"/>
      <c r="F36" s="7"/>
      <c r="G36" s="7"/>
    </row>
    <row r="37" spans="1:7" ht="12.75">
      <c r="A37" s="7"/>
      <c r="B37" s="7"/>
      <c r="C37" s="7"/>
      <c r="D37" s="7"/>
      <c r="E37" s="7"/>
      <c r="F37" s="7"/>
      <c r="G37" s="7"/>
    </row>
    <row r="38" spans="1:7" ht="12.75">
      <c r="A38" s="7"/>
      <c r="B38" s="7"/>
      <c r="C38" s="7"/>
      <c r="D38" s="7"/>
      <c r="E38" s="7"/>
      <c r="F38" s="7"/>
      <c r="G38" s="7"/>
    </row>
    <row r="39" spans="1:7" ht="12.75">
      <c r="A39" s="7"/>
      <c r="B39" s="7"/>
      <c r="C39" s="7"/>
      <c r="D39" s="7"/>
      <c r="E39" s="7"/>
      <c r="F39" s="7"/>
      <c r="G39" s="7"/>
    </row>
    <row r="40" spans="1:7" ht="12.75">
      <c r="A40" s="7"/>
      <c r="B40" s="7"/>
      <c r="C40" s="7"/>
      <c r="D40" s="7"/>
      <c r="E40" s="7"/>
      <c r="F40" s="7"/>
      <c r="G40" s="7"/>
    </row>
    <row r="41" spans="1:7" ht="12.75">
      <c r="A41" s="7"/>
      <c r="B41" s="7"/>
      <c r="C41" s="7"/>
      <c r="D41" s="7"/>
      <c r="E41" s="7"/>
      <c r="F41" s="7"/>
      <c r="G41" s="7"/>
    </row>
    <row r="42" spans="1:7" ht="12.75">
      <c r="A42" s="7"/>
      <c r="B42" s="7"/>
      <c r="C42" s="7"/>
      <c r="D42" s="7"/>
      <c r="E42" s="7"/>
      <c r="F42" s="7"/>
      <c r="G42" s="7"/>
    </row>
    <row r="43" spans="1:7" ht="12.75">
      <c r="A43" s="7"/>
      <c r="B43" s="7"/>
      <c r="C43" s="7"/>
      <c r="D43" s="7"/>
      <c r="E43" s="7"/>
      <c r="F43" s="7"/>
      <c r="G43" s="7"/>
    </row>
    <row r="44" spans="1:7" ht="12.75">
      <c r="A44" s="7"/>
      <c r="B44" s="7"/>
      <c r="C44" s="7"/>
      <c r="D44" s="7"/>
      <c r="E44" s="7"/>
      <c r="F44" s="7"/>
      <c r="G44" s="7"/>
    </row>
    <row r="45" spans="1:7" ht="12.75">
      <c r="A45" s="7"/>
      <c r="B45" s="7"/>
      <c r="C45" s="7"/>
      <c r="D45" s="7"/>
      <c r="E45" s="7"/>
      <c r="F45" s="7"/>
      <c r="G45" s="7"/>
    </row>
    <row r="46" spans="1:7" ht="12.75">
      <c r="A46" s="7"/>
      <c r="B46" s="7"/>
      <c r="C46" s="7"/>
      <c r="D46" s="7"/>
      <c r="E46" s="7"/>
      <c r="F46" s="7"/>
      <c r="G46" s="7"/>
    </row>
    <row r="47" spans="1:7" ht="12.75">
      <c r="A47" s="7"/>
      <c r="B47" s="7"/>
      <c r="C47" s="7"/>
      <c r="D47" s="7"/>
      <c r="E47" s="7"/>
      <c r="F47" s="7"/>
      <c r="G47" s="7"/>
    </row>
    <row r="48" spans="1:7" ht="12.75">
      <c r="A48" s="7"/>
      <c r="B48" s="7"/>
      <c r="C48" s="7"/>
      <c r="D48" s="7"/>
      <c r="E48" s="7"/>
      <c r="F48" s="7"/>
      <c r="G48" s="7"/>
    </row>
    <row r="49" spans="1:7" ht="12.75">
      <c r="A49" s="7"/>
      <c r="B49" s="7"/>
      <c r="C49" s="7"/>
      <c r="D49" s="7"/>
      <c r="E49" s="7"/>
      <c r="F49" s="7"/>
      <c r="G49" s="7"/>
    </row>
    <row r="50" spans="1:7" ht="12.75">
      <c r="A50" s="7"/>
      <c r="B50" s="7"/>
      <c r="C50" s="7"/>
      <c r="D50" s="7"/>
      <c r="E50" s="7"/>
      <c r="F50" s="7"/>
      <c r="G50" s="7"/>
    </row>
    <row r="51" spans="1:7" ht="12.75">
      <c r="A51" s="7"/>
      <c r="B51" s="7"/>
      <c r="C51" s="7"/>
      <c r="D51" s="7"/>
      <c r="E51" s="7"/>
      <c r="F51" s="7"/>
      <c r="G51" s="7"/>
    </row>
    <row r="52" spans="1:7" ht="12.75">
      <c r="A52" s="7"/>
      <c r="B52" s="7"/>
      <c r="C52" s="7"/>
      <c r="D52" s="7"/>
      <c r="E52" s="7"/>
      <c r="F52" s="7"/>
      <c r="G52" s="7"/>
    </row>
    <row r="53" spans="1:7" ht="12.75">
      <c r="A53" s="7"/>
      <c r="B53" s="7"/>
      <c r="C53" s="7"/>
      <c r="D53" s="7"/>
      <c r="E53" s="7"/>
      <c r="F53" s="7"/>
      <c r="G53" s="7"/>
    </row>
    <row r="54" spans="1:7" ht="12.75">
      <c r="A54" s="7"/>
      <c r="B54" s="7"/>
      <c r="C54" s="7"/>
      <c r="D54" s="7"/>
      <c r="E54" s="7"/>
      <c r="F54" s="7"/>
      <c r="G54" s="7"/>
    </row>
    <row r="55" spans="1:7" ht="12.75">
      <c r="A55" s="7"/>
      <c r="B55" s="7"/>
      <c r="C55" s="7"/>
      <c r="D55" s="7"/>
      <c r="E55" s="7"/>
      <c r="F55" s="7"/>
      <c r="G55" s="7"/>
    </row>
    <row r="56" spans="1:7" ht="12.75">
      <c r="A56" s="7"/>
      <c r="B56" s="7"/>
      <c r="C56" s="7"/>
      <c r="D56" s="7"/>
      <c r="E56" s="7"/>
      <c r="F56" s="7"/>
      <c r="G56" s="7"/>
    </row>
    <row r="57" spans="1:7" ht="12.75">
      <c r="A57" s="7"/>
      <c r="B57" s="7"/>
      <c r="C57" s="7"/>
      <c r="D57" s="7"/>
      <c r="E57" s="7"/>
      <c r="F57" s="7"/>
      <c r="G57" s="7"/>
    </row>
    <row r="58" spans="1:7" ht="12.75">
      <c r="A58" s="7"/>
      <c r="B58" s="7"/>
      <c r="C58" s="7"/>
      <c r="D58" s="7"/>
      <c r="E58" s="7"/>
      <c r="F58" s="7"/>
      <c r="G58" s="7"/>
    </row>
    <row r="59" spans="1:7" ht="12.75">
      <c r="A59" s="7"/>
      <c r="B59" s="7"/>
      <c r="C59" s="7"/>
      <c r="D59" s="7"/>
      <c r="E59" s="7"/>
      <c r="F59" s="7"/>
      <c r="G59" s="7"/>
    </row>
    <row r="60" spans="1:7" ht="12.75">
      <c r="A60" s="7"/>
      <c r="B60" s="7"/>
      <c r="C60" s="7"/>
      <c r="D60" s="7"/>
      <c r="E60" s="7"/>
      <c r="F60" s="7"/>
      <c r="G60" s="7"/>
    </row>
    <row r="61" spans="1:7" ht="12.75">
      <c r="A61" s="7"/>
      <c r="B61" s="7"/>
      <c r="C61" s="7"/>
      <c r="D61" s="7"/>
      <c r="E61" s="7"/>
      <c r="F61" s="7"/>
      <c r="G61" s="7"/>
    </row>
    <row r="62" spans="1:7" ht="12.75">
      <c r="A62" s="7"/>
      <c r="B62" s="7"/>
      <c r="C62" s="7"/>
      <c r="D62" s="7"/>
      <c r="E62" s="7"/>
      <c r="F62" s="7"/>
      <c r="G62" s="7"/>
    </row>
    <row r="63" spans="1:7" ht="12.75">
      <c r="A63" s="7"/>
      <c r="B63" s="7"/>
      <c r="C63" s="7"/>
      <c r="D63" s="7"/>
      <c r="E63" s="7"/>
      <c r="F63" s="7"/>
      <c r="G63" s="7"/>
    </row>
    <row r="64" spans="1:7" ht="12.75">
      <c r="A64" s="7"/>
      <c r="B64" s="7"/>
      <c r="C64" s="7"/>
      <c r="D64" s="7"/>
      <c r="E64" s="7"/>
      <c r="F64" s="7"/>
      <c r="G64" s="7"/>
    </row>
  </sheetData>
  <sheetProtection/>
  <printOptions horizontalCentered="1"/>
  <pageMargins left="0.36" right="0.18" top="0.5511811023622047" bottom="0.31496062992125984" header="0.5118110236220472" footer="0.5118110236220472"/>
  <pageSetup horizontalDpi="600" verticalDpi="600" orientation="portrait" paperSize="9" scale="65" r:id="rId1"/>
</worksheet>
</file>

<file path=xl/worksheets/sheet16.xml><?xml version="1.0" encoding="utf-8"?>
<worksheet xmlns="http://schemas.openxmlformats.org/spreadsheetml/2006/main" xmlns:r="http://schemas.openxmlformats.org/officeDocument/2006/relationships">
  <dimension ref="A1:H14"/>
  <sheetViews>
    <sheetView showGridLines="0" defaultGridColor="0" zoomScalePageLayoutView="0" colorId="48" workbookViewId="0" topLeftCell="A1">
      <selection activeCell="E28" sqref="E28"/>
    </sheetView>
  </sheetViews>
  <sheetFormatPr defaultColWidth="9.140625" defaultRowHeight="12.75"/>
  <cols>
    <col min="1" max="1" width="83.7109375" style="77" customWidth="1"/>
    <col min="2" max="3" width="10.28125" style="77" customWidth="1"/>
    <col min="4" max="4" width="2.7109375" style="77" customWidth="1"/>
    <col min="5" max="9" width="9.7109375" style="77" customWidth="1"/>
    <col min="10" max="10" width="1.8515625" style="77" customWidth="1"/>
    <col min="11" max="11" width="15.140625" style="77" customWidth="1"/>
    <col min="12" max="16384" width="9.140625" style="77" customWidth="1"/>
  </cols>
  <sheetData>
    <row r="1" spans="1:4" ht="15.75" customHeight="1">
      <c r="A1" s="467"/>
      <c r="B1" s="108"/>
      <c r="C1" s="154"/>
      <c r="D1" s="155"/>
    </row>
    <row r="2" spans="1:8" ht="21.75" customHeight="1">
      <c r="A2" s="488" t="s">
        <v>361</v>
      </c>
      <c r="B2" s="508"/>
      <c r="C2" s="509"/>
      <c r="E2" s="490"/>
      <c r="F2" s="490"/>
      <c r="G2" s="490"/>
      <c r="H2" s="490"/>
    </row>
    <row r="3" spans="1:8" ht="12" customHeight="1">
      <c r="A3" s="111"/>
      <c r="B3" s="510"/>
      <c r="C3" s="511"/>
      <c r="D3" s="147"/>
      <c r="E3" s="490"/>
      <c r="F3" s="490"/>
      <c r="G3" s="490"/>
      <c r="H3" s="490"/>
    </row>
    <row r="4" spans="1:8" ht="31.5">
      <c r="A4" s="478" t="s">
        <v>5</v>
      </c>
      <c r="B4" s="512" t="s">
        <v>362</v>
      </c>
      <c r="C4" s="513" t="s">
        <v>363</v>
      </c>
      <c r="D4" s="147"/>
      <c r="E4" s="490"/>
      <c r="F4" s="490"/>
      <c r="G4" s="490"/>
      <c r="H4" s="490"/>
    </row>
    <row r="5" spans="1:8" ht="12" customHeight="1">
      <c r="A5" s="499" t="s">
        <v>352</v>
      </c>
      <c r="B5" s="22"/>
      <c r="C5" s="23"/>
      <c r="D5" s="64"/>
      <c r="E5" s="490"/>
      <c r="F5" s="490"/>
      <c r="G5" s="490"/>
      <c r="H5" s="490"/>
    </row>
    <row r="6" spans="1:8" ht="12" customHeight="1">
      <c r="A6" s="500" t="s">
        <v>364</v>
      </c>
      <c r="B6" s="135"/>
      <c r="C6" s="96"/>
      <c r="D6" s="174"/>
      <c r="E6" s="490"/>
      <c r="F6" s="490"/>
      <c r="G6" s="490"/>
      <c r="H6" s="490"/>
    </row>
    <row r="7" spans="1:8" ht="12" customHeight="1">
      <c r="A7" s="481" t="s">
        <v>135</v>
      </c>
      <c r="B7" s="46">
        <v>0</v>
      </c>
      <c r="C7" s="282">
        <v>0.6661175471</v>
      </c>
      <c r="D7" s="174"/>
      <c r="E7" s="490"/>
      <c r="F7" s="490"/>
      <c r="G7" s="490"/>
      <c r="H7" s="490"/>
    </row>
    <row r="8" spans="1:8" ht="12" customHeight="1">
      <c r="A8" s="481" t="s">
        <v>190</v>
      </c>
      <c r="B8" s="46">
        <v>1.40232664</v>
      </c>
      <c r="C8" s="282">
        <v>209.01081730369998</v>
      </c>
      <c r="D8" s="174"/>
      <c r="E8" s="490"/>
      <c r="F8" s="490"/>
      <c r="G8" s="490"/>
      <c r="H8" s="490"/>
    </row>
    <row r="9" spans="1:8" s="186" customFormat="1" ht="12" customHeight="1">
      <c r="A9" s="482" t="s">
        <v>441</v>
      </c>
      <c r="B9" s="456">
        <v>1.8379761392999998</v>
      </c>
      <c r="C9" s="457">
        <v>209.6769348508</v>
      </c>
      <c r="D9" s="174"/>
      <c r="E9" s="490"/>
      <c r="F9" s="490"/>
      <c r="G9" s="502"/>
      <c r="H9" s="502"/>
    </row>
    <row r="10" spans="1:8" ht="12" customHeight="1">
      <c r="A10" s="481"/>
      <c r="B10" s="135"/>
      <c r="C10" s="96"/>
      <c r="D10" s="185"/>
      <c r="E10" s="490"/>
      <c r="F10" s="490"/>
      <c r="G10" s="490"/>
      <c r="H10" s="490"/>
    </row>
    <row r="11" spans="1:8" ht="12" customHeight="1">
      <c r="A11" s="500" t="s">
        <v>356</v>
      </c>
      <c r="B11" s="135"/>
      <c r="C11" s="96"/>
      <c r="D11" s="174"/>
      <c r="E11" s="490"/>
      <c r="F11" s="490"/>
      <c r="G11" s="490"/>
      <c r="H11" s="490"/>
    </row>
    <row r="12" spans="1:8" ht="12" customHeight="1">
      <c r="A12" s="481" t="s">
        <v>115</v>
      </c>
      <c r="B12" s="46">
        <v>0</v>
      </c>
      <c r="C12" s="282">
        <v>263.4214796426</v>
      </c>
      <c r="D12" s="185"/>
      <c r="E12" s="490"/>
      <c r="F12" s="490"/>
      <c r="G12" s="490"/>
      <c r="H12" s="490"/>
    </row>
    <row r="13" spans="1:8" ht="12" customHeight="1">
      <c r="A13" s="482" t="s">
        <v>441</v>
      </c>
      <c r="B13" s="456">
        <v>0</v>
      </c>
      <c r="C13" s="457">
        <v>263.4214796426</v>
      </c>
      <c r="D13" s="185"/>
      <c r="E13" s="490"/>
      <c r="F13" s="490"/>
      <c r="G13" s="490"/>
      <c r="H13" s="490"/>
    </row>
    <row r="14" spans="1:8" ht="12" customHeight="1">
      <c r="A14" s="505" t="s">
        <v>358</v>
      </c>
      <c r="B14" s="456">
        <v>1.8474246154</v>
      </c>
      <c r="C14" s="457">
        <v>473.0984144934</v>
      </c>
      <c r="D14" s="185"/>
      <c r="E14" s="490"/>
      <c r="F14" s="490"/>
      <c r="G14" s="490"/>
      <c r="H14" s="490"/>
    </row>
  </sheetData>
  <sheetProtection/>
  <printOptions horizontalCentered="1"/>
  <pageMargins left="0.36" right="0.18" top="0.5511811023622047" bottom="0.31496062992125984" header="0.5118110236220472" footer="0.5118110236220472"/>
  <pageSetup horizontalDpi="600" verticalDpi="600" orientation="portrait" paperSize="9" scale="65" r:id="rId1"/>
</worksheet>
</file>

<file path=xl/worksheets/sheet17.xml><?xml version="1.0" encoding="utf-8"?>
<worksheet xmlns="http://schemas.openxmlformats.org/spreadsheetml/2006/main" xmlns:r="http://schemas.openxmlformats.org/officeDocument/2006/relationships">
  <dimension ref="A1:L31"/>
  <sheetViews>
    <sheetView showGridLines="0" defaultGridColor="0" zoomScalePageLayoutView="0" colorId="48" workbookViewId="0" topLeftCell="A1">
      <selection activeCell="E28" sqref="E28"/>
    </sheetView>
  </sheetViews>
  <sheetFormatPr defaultColWidth="9.140625" defaultRowHeight="12.75"/>
  <cols>
    <col min="1" max="1" width="46.57421875" style="77" customWidth="1"/>
    <col min="2" max="11" width="11.7109375" style="77" customWidth="1"/>
    <col min="12" max="12" width="18.8515625" style="77" customWidth="1"/>
    <col min="13" max="16384" width="9.140625" style="77" customWidth="1"/>
  </cols>
  <sheetData>
    <row r="1" spans="1:12" ht="15.75" customHeight="1">
      <c r="A1" s="467"/>
      <c r="B1" s="108"/>
      <c r="C1" s="154"/>
      <c r="D1" s="108"/>
      <c r="E1" s="154"/>
      <c r="F1" s="154"/>
      <c r="G1" s="108"/>
      <c r="H1" s="154"/>
      <c r="I1" s="108"/>
      <c r="J1" s="154"/>
      <c r="K1" s="109"/>
      <c r="L1" s="109"/>
    </row>
    <row r="2" spans="1:12" ht="21.75" customHeight="1">
      <c r="A2" s="488" t="s">
        <v>365</v>
      </c>
      <c r="B2" s="83"/>
      <c r="C2" s="83"/>
      <c r="D2" s="83"/>
      <c r="E2" s="83"/>
      <c r="F2" s="83"/>
      <c r="G2" s="83"/>
      <c r="H2" s="83"/>
      <c r="I2" s="83"/>
      <c r="J2" s="83"/>
      <c r="K2" s="158"/>
      <c r="L2" s="159"/>
    </row>
    <row r="3" spans="1:12" ht="12" customHeight="1">
      <c r="A3" s="491"/>
      <c r="B3" s="114"/>
      <c r="C3" s="114"/>
      <c r="D3" s="114"/>
      <c r="E3" s="114"/>
      <c r="F3" s="114"/>
      <c r="G3" s="114"/>
      <c r="H3" s="114"/>
      <c r="I3" s="114"/>
      <c r="J3" s="114"/>
      <c r="K3" s="168"/>
      <c r="L3" s="493"/>
    </row>
    <row r="4" spans="1:12" ht="74.25" customHeight="1">
      <c r="A4" s="514"/>
      <c r="B4" s="515" t="s">
        <v>366</v>
      </c>
      <c r="C4" s="512" t="s">
        <v>367</v>
      </c>
      <c r="D4" s="512" t="s">
        <v>368</v>
      </c>
      <c r="E4" s="512" t="s">
        <v>369</v>
      </c>
      <c r="F4" s="512" t="s">
        <v>370</v>
      </c>
      <c r="G4" s="512" t="s">
        <v>371</v>
      </c>
      <c r="H4" s="512" t="s">
        <v>372</v>
      </c>
      <c r="I4" s="512" t="s">
        <v>373</v>
      </c>
      <c r="J4" s="512" t="s">
        <v>374</v>
      </c>
      <c r="K4" s="515" t="s">
        <v>441</v>
      </c>
      <c r="L4" s="513" t="s">
        <v>470</v>
      </c>
    </row>
    <row r="5" spans="1:12" ht="12" customHeight="1">
      <c r="A5" s="500" t="s">
        <v>352</v>
      </c>
      <c r="B5" s="135"/>
      <c r="C5" s="135"/>
      <c r="D5" s="135"/>
      <c r="E5" s="135"/>
      <c r="F5" s="135"/>
      <c r="G5" s="135"/>
      <c r="H5" s="135"/>
      <c r="I5" s="135"/>
      <c r="J5" s="135"/>
      <c r="K5" s="135"/>
      <c r="L5" s="175"/>
    </row>
    <row r="6" spans="1:12" ht="12" customHeight="1">
      <c r="A6" s="500" t="s">
        <v>364</v>
      </c>
      <c r="B6" s="64"/>
      <c r="C6" s="64"/>
      <c r="D6" s="64"/>
      <c r="E6" s="64"/>
      <c r="F6" s="64"/>
      <c r="G6" s="64"/>
      <c r="H6" s="64"/>
      <c r="I6" s="64"/>
      <c r="J6" s="64"/>
      <c r="K6" s="289"/>
      <c r="L6" s="289"/>
    </row>
    <row r="7" spans="1:12" ht="12" customHeight="1">
      <c r="A7" s="481" t="s">
        <v>135</v>
      </c>
      <c r="B7" s="46">
        <v>375.5911396084</v>
      </c>
      <c r="C7" s="46">
        <v>4.293778912800001</v>
      </c>
      <c r="D7" s="46">
        <v>14.0546761164</v>
      </c>
      <c r="E7" s="46">
        <v>44.0422696649</v>
      </c>
      <c r="F7" s="46">
        <v>-98.1018815641</v>
      </c>
      <c r="G7" s="46">
        <v>-11.1357368891</v>
      </c>
      <c r="H7" s="46">
        <v>-6.190347309200001</v>
      </c>
      <c r="I7" s="46">
        <v>0.6925406872</v>
      </c>
      <c r="J7" s="46">
        <v>-0.929</v>
      </c>
      <c r="K7" s="282">
        <v>322.3176993304</v>
      </c>
      <c r="L7" s="282">
        <v>0</v>
      </c>
    </row>
    <row r="8" spans="1:12" ht="12" customHeight="1">
      <c r="A8" s="481" t="s">
        <v>190</v>
      </c>
      <c r="B8" s="46">
        <v>2643.0935629367</v>
      </c>
      <c r="C8" s="46">
        <v>3.8431277024</v>
      </c>
      <c r="D8" s="46">
        <v>98.41578182069999</v>
      </c>
      <c r="E8" s="46">
        <v>1285.3086222607</v>
      </c>
      <c r="F8" s="46">
        <v>-192.3800912856</v>
      </c>
      <c r="G8" s="46">
        <v>-465.59162742859996</v>
      </c>
      <c r="H8" s="46">
        <v>-79.889546839</v>
      </c>
      <c r="I8" s="46">
        <v>488.4895505674</v>
      </c>
      <c r="J8" s="46">
        <v>-619.0408381513</v>
      </c>
      <c r="K8" s="398">
        <v>3162.2474578831</v>
      </c>
      <c r="L8" s="282">
        <v>0</v>
      </c>
    </row>
    <row r="9" spans="1:12" ht="12" customHeight="1">
      <c r="A9" s="481" t="s">
        <v>355</v>
      </c>
      <c r="B9" s="46">
        <v>883.3623714941</v>
      </c>
      <c r="C9" s="46">
        <v>-106.4332881198</v>
      </c>
      <c r="D9" s="46">
        <v>72.8385322445</v>
      </c>
      <c r="E9" s="46">
        <v>134.3311251491</v>
      </c>
      <c r="F9" s="46">
        <v>-51.3390073788</v>
      </c>
      <c r="G9" s="46">
        <v>-69.62609252200001</v>
      </c>
      <c r="H9" s="46">
        <v>-37.3403507829</v>
      </c>
      <c r="I9" s="46">
        <v>0</v>
      </c>
      <c r="J9" s="46">
        <v>0</v>
      </c>
      <c r="K9" s="393">
        <v>825.7927296437999</v>
      </c>
      <c r="L9" s="175">
        <v>0</v>
      </c>
    </row>
    <row r="10" spans="1:12" s="186" customFormat="1" ht="12" customHeight="1">
      <c r="A10" s="505"/>
      <c r="B10" s="456">
        <v>3902.0470740391997</v>
      </c>
      <c r="C10" s="456">
        <v>-98.29638150459999</v>
      </c>
      <c r="D10" s="456">
        <v>185.3089901816</v>
      </c>
      <c r="E10" s="456">
        <v>1463.6820170747</v>
      </c>
      <c r="F10" s="456">
        <v>-341.82098022850005</v>
      </c>
      <c r="G10" s="456">
        <v>-546.3534568397</v>
      </c>
      <c r="H10" s="456">
        <v>-123.42024493110002</v>
      </c>
      <c r="I10" s="456">
        <v>489.1820912546</v>
      </c>
      <c r="J10" s="456">
        <v>-619.9698381513</v>
      </c>
      <c r="K10" s="456">
        <v>4310.3578868573</v>
      </c>
      <c r="L10" s="483">
        <v>0</v>
      </c>
    </row>
    <row r="11" spans="1:12" ht="12" customHeight="1">
      <c r="A11" s="481"/>
      <c r="B11" s="135"/>
      <c r="C11" s="135"/>
      <c r="D11" s="135"/>
      <c r="E11" s="135"/>
      <c r="F11" s="135"/>
      <c r="G11" s="135"/>
      <c r="H11" s="135"/>
      <c r="I11" s="135"/>
      <c r="J11" s="135"/>
      <c r="K11" s="135"/>
      <c r="L11" s="175"/>
    </row>
    <row r="12" spans="1:12" ht="12" customHeight="1">
      <c r="A12" s="500" t="s">
        <v>356</v>
      </c>
      <c r="B12" s="135"/>
      <c r="C12" s="135"/>
      <c r="D12" s="135"/>
      <c r="E12" s="135"/>
      <c r="F12" s="135"/>
      <c r="G12" s="135"/>
      <c r="H12" s="135"/>
      <c r="I12" s="135"/>
      <c r="J12" s="135"/>
      <c r="K12" s="135"/>
      <c r="L12" s="175"/>
    </row>
    <row r="13" spans="1:12" ht="12" customHeight="1">
      <c r="A13" s="481" t="s">
        <v>190</v>
      </c>
      <c r="B13" s="46">
        <v>13.3075293593</v>
      </c>
      <c r="C13" s="46">
        <v>-2.2917384261000002</v>
      </c>
      <c r="D13" s="46">
        <v>0</v>
      </c>
      <c r="E13" s="46">
        <v>0</v>
      </c>
      <c r="F13" s="46">
        <v>0</v>
      </c>
      <c r="G13" s="46">
        <v>-0.9637733574</v>
      </c>
      <c r="H13" s="46">
        <v>-0.7754826515</v>
      </c>
      <c r="I13" s="46">
        <v>10.3047091616</v>
      </c>
      <c r="J13" s="46">
        <v>-2.3533466153</v>
      </c>
      <c r="K13" s="393">
        <v>17.228241109499997</v>
      </c>
      <c r="L13" s="175">
        <v>0.771397192</v>
      </c>
    </row>
    <row r="14" spans="1:12" s="186" customFormat="1" ht="12" customHeight="1">
      <c r="A14" s="481" t="s">
        <v>355</v>
      </c>
      <c r="B14" s="46">
        <v>1415.7436716274</v>
      </c>
      <c r="C14" s="46">
        <v>144.85923748489998</v>
      </c>
      <c r="D14" s="46">
        <v>0</v>
      </c>
      <c r="E14" s="46">
        <v>52.8451326072</v>
      </c>
      <c r="F14" s="46">
        <v>-359.9774336762</v>
      </c>
      <c r="G14" s="46">
        <v>0</v>
      </c>
      <c r="H14" s="46">
        <v>-55.956984260999995</v>
      </c>
      <c r="I14" s="46">
        <v>105.5805304345</v>
      </c>
      <c r="J14" s="46">
        <v>-86.4104354988</v>
      </c>
      <c r="K14" s="393">
        <v>1216.6843540783</v>
      </c>
      <c r="L14" s="175">
        <v>145.912191575</v>
      </c>
    </row>
    <row r="15" spans="1:12" ht="12" customHeight="1">
      <c r="A15" s="481" t="s">
        <v>115</v>
      </c>
      <c r="B15" s="46">
        <v>1715.4994589118</v>
      </c>
      <c r="C15" s="46">
        <v>196.5851838236</v>
      </c>
      <c r="D15" s="46">
        <v>0</v>
      </c>
      <c r="E15" s="46">
        <v>338.293209502</v>
      </c>
      <c r="F15" s="46">
        <v>-407.0002133866</v>
      </c>
      <c r="G15" s="46">
        <v>0</v>
      </c>
      <c r="H15" s="46">
        <v>-14.705707406199998</v>
      </c>
      <c r="I15" s="46">
        <v>210.3423785949</v>
      </c>
      <c r="J15" s="46">
        <v>-49.8178651579</v>
      </c>
      <c r="K15" s="393">
        <v>1989.1961095673</v>
      </c>
      <c r="L15" s="175">
        <v>152.9801826922</v>
      </c>
    </row>
    <row r="16" spans="1:12" ht="12" customHeight="1">
      <c r="A16" s="481" t="s">
        <v>16</v>
      </c>
      <c r="B16" s="46">
        <v>301.3696022991</v>
      </c>
      <c r="C16" s="46">
        <v>1.7915907936000002</v>
      </c>
      <c r="D16" s="46">
        <v>0</v>
      </c>
      <c r="E16" s="46">
        <v>46.9640666062</v>
      </c>
      <c r="F16" s="46">
        <v>-14.6098538425</v>
      </c>
      <c r="G16" s="46">
        <v>0</v>
      </c>
      <c r="H16" s="46">
        <v>-7.0568669579</v>
      </c>
      <c r="I16" s="46">
        <v>0</v>
      </c>
      <c r="J16" s="46">
        <v>0</v>
      </c>
      <c r="K16" s="393">
        <v>328.4581093095</v>
      </c>
      <c r="L16" s="175">
        <v>-0.814996423699991</v>
      </c>
    </row>
    <row r="17" spans="1:12" ht="12" customHeight="1">
      <c r="A17" s="505"/>
      <c r="B17" s="456">
        <v>3445.9202637146004</v>
      </c>
      <c r="C17" s="456">
        <v>340.944273676</v>
      </c>
      <c r="D17" s="456">
        <v>0</v>
      </c>
      <c r="E17" s="456">
        <v>438.10240871540003</v>
      </c>
      <c r="F17" s="456">
        <v>-781.5875009053</v>
      </c>
      <c r="G17" s="456">
        <v>-0.9637733574</v>
      </c>
      <c r="H17" s="456">
        <v>-78.4950412866</v>
      </c>
      <c r="I17" s="456">
        <v>326.227618191</v>
      </c>
      <c r="J17" s="456">
        <v>-138.581647272</v>
      </c>
      <c r="K17" s="456">
        <v>3551.5668140646</v>
      </c>
      <c r="L17" s="483">
        <v>298.8487750355</v>
      </c>
    </row>
    <row r="18" spans="1:12" ht="12" customHeight="1">
      <c r="A18" s="500"/>
      <c r="B18" s="34"/>
      <c r="C18" s="34"/>
      <c r="D18" s="34"/>
      <c r="E18" s="34"/>
      <c r="F18" s="34"/>
      <c r="G18" s="34"/>
      <c r="H18" s="34"/>
      <c r="I18" s="34"/>
      <c r="J18" s="34"/>
      <c r="K18" s="34"/>
      <c r="L18" s="184"/>
    </row>
    <row r="19" spans="1:12" ht="12" customHeight="1">
      <c r="A19" s="500" t="s">
        <v>359</v>
      </c>
      <c r="B19" s="135"/>
      <c r="C19" s="135"/>
      <c r="D19" s="135"/>
      <c r="E19" s="135"/>
      <c r="F19" s="135"/>
      <c r="G19" s="135"/>
      <c r="H19" s="135"/>
      <c r="I19" s="135"/>
      <c r="J19" s="135"/>
      <c r="K19" s="135"/>
      <c r="L19" s="175"/>
    </row>
    <row r="20" spans="1:12" ht="12" customHeight="1">
      <c r="A20" s="481" t="s">
        <v>124</v>
      </c>
      <c r="B20" s="135">
        <v>-109.3992718402</v>
      </c>
      <c r="C20" s="135">
        <v>-20.1381169369</v>
      </c>
      <c r="D20" s="135">
        <v>0</v>
      </c>
      <c r="E20" s="135">
        <v>-2.8489210366</v>
      </c>
      <c r="F20" s="135">
        <v>12.9807112712</v>
      </c>
      <c r="G20" s="135">
        <v>0</v>
      </c>
      <c r="H20" s="135">
        <v>5.0988989833</v>
      </c>
      <c r="I20" s="135">
        <v>0</v>
      </c>
      <c r="J20" s="135">
        <v>0</v>
      </c>
      <c r="K20" s="393">
        <v>-114.3066995591</v>
      </c>
      <c r="L20" s="175">
        <v>-19.3958722777</v>
      </c>
    </row>
    <row r="21" spans="1:12" ht="12" customHeight="1">
      <c r="A21" s="481" t="s">
        <v>16</v>
      </c>
      <c r="B21" s="135">
        <v>-2317.2264720767002</v>
      </c>
      <c r="C21" s="135">
        <v>902.727194027</v>
      </c>
      <c r="D21" s="135">
        <v>0</v>
      </c>
      <c r="E21" s="135">
        <v>0</v>
      </c>
      <c r="F21" s="135">
        <v>0</v>
      </c>
      <c r="G21" s="135">
        <v>0</v>
      </c>
      <c r="H21" s="135">
        <v>11.7683585142</v>
      </c>
      <c r="I21" s="135">
        <v>-29.736</v>
      </c>
      <c r="J21" s="135">
        <v>1.788</v>
      </c>
      <c r="K21" s="393">
        <v>-1430.9415373774</v>
      </c>
      <c r="L21" s="175">
        <v>867.5916703175</v>
      </c>
    </row>
    <row r="22" spans="1:12" ht="12" customHeight="1">
      <c r="A22" s="505"/>
      <c r="B22" s="456">
        <v>-2426.6257439169</v>
      </c>
      <c r="C22" s="456">
        <v>882.5890770901001</v>
      </c>
      <c r="D22" s="456">
        <v>0</v>
      </c>
      <c r="E22" s="456">
        <v>-3.1109210366</v>
      </c>
      <c r="F22" s="456">
        <v>12.9807112712</v>
      </c>
      <c r="G22" s="456">
        <v>0</v>
      </c>
      <c r="H22" s="456">
        <v>16.8672574975</v>
      </c>
      <c r="I22" s="456">
        <v>-29.736</v>
      </c>
      <c r="J22" s="456">
        <v>1.788</v>
      </c>
      <c r="K22" s="507">
        <v>-1545.2482369365</v>
      </c>
      <c r="L22" s="483">
        <v>848.1957980398</v>
      </c>
    </row>
    <row r="23" ht="12" customHeight="1"/>
    <row r="24" ht="13.5" customHeight="1">
      <c r="A24" s="77" t="s">
        <v>375</v>
      </c>
    </row>
    <row r="25" ht="13.5" customHeight="1">
      <c r="A25" s="77" t="s">
        <v>376</v>
      </c>
    </row>
    <row r="26" ht="13.5" customHeight="1">
      <c r="A26" s="77" t="s">
        <v>377</v>
      </c>
    </row>
    <row r="27" ht="13.5" customHeight="1">
      <c r="A27" s="77" t="s">
        <v>378</v>
      </c>
    </row>
    <row r="28" ht="12" customHeight="1"/>
    <row r="29" ht="12" customHeight="1"/>
    <row r="30" spans="1:12" s="156" customFormat="1" ht="12" customHeight="1">
      <c r="A30" s="77"/>
      <c r="B30" s="77"/>
      <c r="C30" s="77"/>
      <c r="D30" s="77"/>
      <c r="E30" s="77"/>
      <c r="F30" s="77"/>
      <c r="G30" s="77"/>
      <c r="H30" s="77"/>
      <c r="I30" s="77"/>
      <c r="J30" s="77"/>
      <c r="K30" s="77"/>
      <c r="L30" s="77"/>
    </row>
    <row r="31" ht="12.75">
      <c r="E31" s="556"/>
    </row>
    <row r="32" ht="12" customHeight="1"/>
    <row r="33" ht="12" customHeight="1"/>
    <row r="34" ht="12" customHeight="1"/>
    <row r="35" ht="12" customHeight="1"/>
    <row r="36" ht="48" customHeight="1"/>
  </sheetData>
  <sheetProtection/>
  <printOptions horizontalCentered="1"/>
  <pageMargins left="0.36" right="0.18" top="0.5511811023622047" bottom="0.31496062992125984" header="0.5118110236220472" footer="0.5118110236220472"/>
  <pageSetup horizontalDpi="600" verticalDpi="600" orientation="portrait" paperSize="9" scale="55" r:id="rId1"/>
</worksheet>
</file>

<file path=xl/worksheets/sheet18.xml><?xml version="1.0" encoding="utf-8"?>
<worksheet xmlns="http://schemas.openxmlformats.org/spreadsheetml/2006/main" xmlns:r="http://schemas.openxmlformats.org/officeDocument/2006/relationships">
  <dimension ref="A1:G59"/>
  <sheetViews>
    <sheetView showGridLines="0" defaultGridColor="0" zoomScalePageLayoutView="0" colorId="48" workbookViewId="0" topLeftCell="A19">
      <selection activeCell="B45" activeCellId="2" sqref="B40 B34 B45"/>
    </sheetView>
  </sheetViews>
  <sheetFormatPr defaultColWidth="9.140625" defaultRowHeight="12.75"/>
  <cols>
    <col min="1" max="1" width="46.00390625" style="77" customWidth="1"/>
    <col min="2" max="2" width="12.421875" style="77" bestFit="1" customWidth="1"/>
    <col min="3" max="3" width="21.8515625" style="77" bestFit="1" customWidth="1"/>
    <col min="4" max="4" width="19.28125" style="77" bestFit="1" customWidth="1"/>
    <col min="5" max="5" width="22.00390625" style="77" bestFit="1" customWidth="1"/>
    <col min="6" max="6" width="2.7109375" style="77" customWidth="1"/>
    <col min="7" max="16384" width="9.140625" style="77" customWidth="1"/>
  </cols>
  <sheetData>
    <row r="1" ht="15.75" customHeight="1">
      <c r="F1" s="155"/>
    </row>
    <row r="2" spans="1:5" ht="21.75" customHeight="1">
      <c r="A2" s="488" t="s">
        <v>379</v>
      </c>
      <c r="B2" s="83"/>
      <c r="C2" s="83"/>
      <c r="D2" s="158"/>
      <c r="E2" s="583"/>
    </row>
    <row r="3" spans="1:6" ht="12" customHeight="1">
      <c r="A3" s="111"/>
      <c r="B3" s="510"/>
      <c r="C3" s="510"/>
      <c r="D3" s="510"/>
      <c r="E3" s="511"/>
      <c r="F3" s="147"/>
    </row>
    <row r="4" spans="1:6" ht="51" customHeight="1">
      <c r="A4" s="478" t="s">
        <v>5</v>
      </c>
      <c r="B4" s="512" t="s">
        <v>445</v>
      </c>
      <c r="C4" s="512" t="s">
        <v>380</v>
      </c>
      <c r="D4" s="512" t="s">
        <v>381</v>
      </c>
      <c r="E4" s="513" t="s">
        <v>382</v>
      </c>
      <c r="F4" s="147"/>
    </row>
    <row r="5" spans="1:6" ht="12" customHeight="1">
      <c r="A5" s="516" t="s">
        <v>352</v>
      </c>
      <c r="B5" s="22"/>
      <c r="C5" s="22"/>
      <c r="D5" s="22"/>
      <c r="E5" s="23"/>
      <c r="F5" s="64"/>
    </row>
    <row r="6" spans="1:6" ht="12" customHeight="1">
      <c r="A6" s="517" t="s">
        <v>364</v>
      </c>
      <c r="B6" s="135"/>
      <c r="C6" s="135"/>
      <c r="D6" s="135"/>
      <c r="E6" s="96"/>
      <c r="F6" s="174"/>
    </row>
    <row r="7" spans="1:6" ht="12" customHeight="1">
      <c r="A7" s="518" t="s">
        <v>135</v>
      </c>
      <c r="B7" s="46">
        <v>203</v>
      </c>
      <c r="C7" s="46" t="s">
        <v>383</v>
      </c>
      <c r="D7" s="46" t="s">
        <v>384</v>
      </c>
      <c r="E7" s="282" t="s">
        <v>384</v>
      </c>
      <c r="F7" s="174"/>
    </row>
    <row r="8" spans="1:6" ht="12" customHeight="1">
      <c r="A8" s="519"/>
      <c r="B8" s="520">
        <v>119</v>
      </c>
      <c r="C8" s="520" t="s">
        <v>108</v>
      </c>
      <c r="D8" s="520" t="s">
        <v>384</v>
      </c>
      <c r="E8" s="521" t="s">
        <v>384</v>
      </c>
      <c r="F8" s="174"/>
    </row>
    <row r="9" spans="1:6" ht="12" customHeight="1">
      <c r="A9" s="522"/>
      <c r="B9" s="456">
        <v>322</v>
      </c>
      <c r="C9" s="523"/>
      <c r="D9" s="523"/>
      <c r="E9" s="524"/>
      <c r="F9" s="174"/>
    </row>
    <row r="10" spans="1:6" ht="12" customHeight="1">
      <c r="A10" s="518"/>
      <c r="B10" s="46"/>
      <c r="C10" s="46"/>
      <c r="D10" s="46"/>
      <c r="E10" s="282"/>
      <c r="F10" s="174"/>
    </row>
    <row r="11" spans="1:6" ht="12" customHeight="1">
      <c r="A11" s="518" t="s">
        <v>190</v>
      </c>
      <c r="B11" s="46"/>
      <c r="C11" s="46"/>
      <c r="D11" s="393"/>
      <c r="E11" s="398"/>
      <c r="F11" s="174"/>
    </row>
    <row r="12" spans="1:6" ht="12" customHeight="1">
      <c r="A12" s="525" t="s">
        <v>221</v>
      </c>
      <c r="B12" s="46">
        <v>276</v>
      </c>
      <c r="C12" s="46" t="s">
        <v>383</v>
      </c>
      <c r="D12" s="46" t="s">
        <v>384</v>
      </c>
      <c r="E12" s="282" t="s">
        <v>384</v>
      </c>
      <c r="F12" s="174"/>
    </row>
    <row r="13" spans="1:6" ht="12" customHeight="1">
      <c r="A13" s="525"/>
      <c r="B13" s="46">
        <v>61</v>
      </c>
      <c r="C13" s="46" t="s">
        <v>108</v>
      </c>
      <c r="D13" s="46" t="s">
        <v>384</v>
      </c>
      <c r="E13" s="282" t="s">
        <v>384</v>
      </c>
      <c r="F13" s="174"/>
    </row>
    <row r="14" spans="1:6" ht="12" customHeight="1">
      <c r="A14" s="525" t="s">
        <v>385</v>
      </c>
      <c r="B14" s="46">
        <v>21</v>
      </c>
      <c r="C14" s="46" t="s">
        <v>383</v>
      </c>
      <c r="D14" s="46" t="s">
        <v>384</v>
      </c>
      <c r="E14" s="282" t="s">
        <v>384</v>
      </c>
      <c r="F14" s="174"/>
    </row>
    <row r="15" spans="1:6" ht="12" customHeight="1">
      <c r="A15" s="525"/>
      <c r="B15" s="46">
        <v>7</v>
      </c>
      <c r="C15" s="46" t="s">
        <v>108</v>
      </c>
      <c r="D15" s="46" t="s">
        <v>384</v>
      </c>
      <c r="E15" s="282" t="s">
        <v>384</v>
      </c>
      <c r="F15" s="174"/>
    </row>
    <row r="16" spans="1:6" ht="12" customHeight="1">
      <c r="A16" s="525" t="s">
        <v>386</v>
      </c>
      <c r="B16" s="46">
        <v>202</v>
      </c>
      <c r="C16" s="46" t="s">
        <v>387</v>
      </c>
      <c r="D16" s="46" t="s">
        <v>388</v>
      </c>
      <c r="E16" s="282" t="s">
        <v>447</v>
      </c>
      <c r="F16" s="174"/>
    </row>
    <row r="17" spans="1:6" ht="12" customHeight="1">
      <c r="A17" s="525"/>
      <c r="B17" s="46">
        <v>2030</v>
      </c>
      <c r="C17" s="46" t="s">
        <v>383</v>
      </c>
      <c r="D17" s="46" t="s">
        <v>384</v>
      </c>
      <c r="E17" s="282" t="s">
        <v>384</v>
      </c>
      <c r="F17" s="174"/>
    </row>
    <row r="18" spans="1:6" ht="12" customHeight="1">
      <c r="A18" s="525"/>
      <c r="B18" s="46">
        <v>59</v>
      </c>
      <c r="C18" s="46" t="s">
        <v>108</v>
      </c>
      <c r="D18" s="46" t="s">
        <v>384</v>
      </c>
      <c r="E18" s="282" t="s">
        <v>384</v>
      </c>
      <c r="F18" s="174"/>
    </row>
    <row r="19" spans="1:6" ht="12" customHeight="1">
      <c r="A19" s="525" t="s">
        <v>389</v>
      </c>
      <c r="B19" s="46">
        <v>212</v>
      </c>
      <c r="C19" s="46" t="s">
        <v>387</v>
      </c>
      <c r="D19" s="46" t="s">
        <v>390</v>
      </c>
      <c r="E19" s="282" t="s">
        <v>448</v>
      </c>
      <c r="F19" s="174"/>
    </row>
    <row r="20" spans="1:6" ht="12" customHeight="1">
      <c r="A20" s="525"/>
      <c r="B20" s="46">
        <v>259</v>
      </c>
      <c r="C20" s="46" t="s">
        <v>383</v>
      </c>
      <c r="D20" s="46" t="s">
        <v>384</v>
      </c>
      <c r="E20" s="282" t="s">
        <v>384</v>
      </c>
      <c r="F20" s="174"/>
    </row>
    <row r="21" spans="1:6" ht="12" customHeight="1">
      <c r="A21" s="525"/>
      <c r="B21" s="46">
        <v>16</v>
      </c>
      <c r="C21" s="46" t="s">
        <v>108</v>
      </c>
      <c r="D21" s="46" t="s">
        <v>384</v>
      </c>
      <c r="E21" s="282" t="s">
        <v>384</v>
      </c>
      <c r="F21" s="174"/>
    </row>
    <row r="22" spans="1:6" s="186" customFormat="1" ht="12" customHeight="1">
      <c r="A22" s="525" t="s">
        <v>391</v>
      </c>
      <c r="B22" s="46">
        <v>19</v>
      </c>
      <c r="C22" s="46" t="s">
        <v>383</v>
      </c>
      <c r="D22" s="46" t="s">
        <v>384</v>
      </c>
      <c r="E22" s="282" t="s">
        <v>384</v>
      </c>
      <c r="F22" s="185"/>
    </row>
    <row r="23" spans="1:6" ht="12" customHeight="1">
      <c r="A23" s="526"/>
      <c r="B23" s="456">
        <v>3162</v>
      </c>
      <c r="C23" s="523"/>
      <c r="D23" s="523"/>
      <c r="E23" s="524"/>
      <c r="F23" s="174"/>
    </row>
    <row r="24" spans="1:6" ht="12" customHeight="1">
      <c r="A24" s="525"/>
      <c r="B24" s="46"/>
      <c r="C24" s="46"/>
      <c r="D24" s="46"/>
      <c r="E24" s="282"/>
      <c r="F24" s="174"/>
    </row>
    <row r="25" spans="1:6" ht="12" customHeight="1">
      <c r="A25" s="518" t="s">
        <v>355</v>
      </c>
      <c r="B25" s="46"/>
      <c r="C25" s="46"/>
      <c r="D25" s="46"/>
      <c r="E25" s="282"/>
      <c r="F25" s="174"/>
    </row>
    <row r="26" spans="1:6" ht="12" customHeight="1">
      <c r="A26" s="525" t="s">
        <v>392</v>
      </c>
      <c r="B26" s="46">
        <v>696</v>
      </c>
      <c r="C26" s="46" t="s">
        <v>387</v>
      </c>
      <c r="D26" s="393" t="s">
        <v>388</v>
      </c>
      <c r="E26" s="584" t="s">
        <v>428</v>
      </c>
      <c r="F26" s="174"/>
    </row>
    <row r="27" spans="1:6" ht="12" customHeight="1">
      <c r="A27" s="525" t="s">
        <v>108</v>
      </c>
      <c r="B27" s="46">
        <v>126</v>
      </c>
      <c r="C27" s="46" t="s">
        <v>393</v>
      </c>
      <c r="D27" s="46" t="s">
        <v>384</v>
      </c>
      <c r="E27" s="282" t="s">
        <v>384</v>
      </c>
      <c r="F27" s="174"/>
    </row>
    <row r="28" spans="1:6" ht="12" customHeight="1">
      <c r="A28" s="518"/>
      <c r="B28" s="135">
        <v>4</v>
      </c>
      <c r="C28" s="46" t="s">
        <v>108</v>
      </c>
      <c r="D28" s="46" t="s">
        <v>384</v>
      </c>
      <c r="E28" s="282" t="s">
        <v>384</v>
      </c>
      <c r="F28" s="174"/>
    </row>
    <row r="29" spans="1:6" ht="12" customHeight="1">
      <c r="A29" s="522"/>
      <c r="B29" s="527">
        <v>826</v>
      </c>
      <c r="C29" s="523"/>
      <c r="D29" s="523"/>
      <c r="E29" s="524"/>
      <c r="F29" s="185"/>
    </row>
    <row r="30" spans="1:6" ht="12" customHeight="1">
      <c r="A30" s="528" t="s">
        <v>441</v>
      </c>
      <c r="B30" s="456">
        <v>4310</v>
      </c>
      <c r="C30" s="523"/>
      <c r="D30" s="523"/>
      <c r="E30" s="524"/>
      <c r="F30" s="185"/>
    </row>
    <row r="31" spans="1:6" ht="12" customHeight="1">
      <c r="A31" s="518"/>
      <c r="B31" s="135"/>
      <c r="C31" s="46"/>
      <c r="D31" s="46"/>
      <c r="E31" s="282"/>
      <c r="F31" s="185"/>
    </row>
    <row r="32" spans="1:6" ht="12" customHeight="1">
      <c r="A32" s="517" t="s">
        <v>356</v>
      </c>
      <c r="B32" s="135"/>
      <c r="C32" s="135"/>
      <c r="D32" s="135"/>
      <c r="E32" s="96"/>
      <c r="F32" s="174"/>
    </row>
    <row r="33" spans="1:6" ht="12" customHeight="1">
      <c r="A33" s="518" t="s">
        <v>190</v>
      </c>
      <c r="B33" s="46">
        <v>17</v>
      </c>
      <c r="C33" s="46" t="s">
        <v>108</v>
      </c>
      <c r="D33" s="46" t="s">
        <v>384</v>
      </c>
      <c r="E33" s="398" t="s">
        <v>384</v>
      </c>
      <c r="F33" s="174"/>
    </row>
    <row r="34" spans="1:7" ht="12" customHeight="1">
      <c r="A34" s="526"/>
      <c r="B34" s="456">
        <v>17</v>
      </c>
      <c r="C34" s="523"/>
      <c r="D34" s="523"/>
      <c r="E34" s="524"/>
      <c r="F34" s="174"/>
      <c r="G34" s="472"/>
    </row>
    <row r="35" spans="1:6" ht="12" customHeight="1">
      <c r="A35" s="518"/>
      <c r="B35" s="46"/>
      <c r="C35" s="46"/>
      <c r="D35" s="393"/>
      <c r="E35" s="398"/>
      <c r="F35" s="174"/>
    </row>
    <row r="36" spans="1:6" ht="12" customHeight="1">
      <c r="A36" s="518" t="s">
        <v>355</v>
      </c>
      <c r="B36" s="46"/>
      <c r="C36" s="46"/>
      <c r="D36" s="393"/>
      <c r="E36" s="398"/>
      <c r="F36" s="185"/>
    </row>
    <row r="37" spans="1:6" ht="12" customHeight="1">
      <c r="A37" s="525" t="s">
        <v>394</v>
      </c>
      <c r="B37" s="46">
        <v>591</v>
      </c>
      <c r="C37" s="46" t="s">
        <v>393</v>
      </c>
      <c r="D37" s="46" t="s">
        <v>384</v>
      </c>
      <c r="E37" s="282" t="s">
        <v>384</v>
      </c>
      <c r="F37" s="174"/>
    </row>
    <row r="38" spans="1:6" ht="12" customHeight="1">
      <c r="A38" s="525" t="s">
        <v>395</v>
      </c>
      <c r="B38" s="46">
        <v>564</v>
      </c>
      <c r="C38" s="46" t="s">
        <v>393</v>
      </c>
      <c r="D38" s="46" t="s">
        <v>384</v>
      </c>
      <c r="E38" s="282" t="s">
        <v>384</v>
      </c>
      <c r="F38" s="174"/>
    </row>
    <row r="39" spans="1:6" ht="12" customHeight="1">
      <c r="A39" s="525" t="s">
        <v>396</v>
      </c>
      <c r="B39" s="46">
        <v>62</v>
      </c>
      <c r="C39" s="46" t="s">
        <v>393</v>
      </c>
      <c r="D39" s="46" t="s">
        <v>384</v>
      </c>
      <c r="E39" s="282" t="s">
        <v>384</v>
      </c>
      <c r="F39" s="174"/>
    </row>
    <row r="40" spans="1:6" ht="12" customHeight="1">
      <c r="A40" s="526"/>
      <c r="B40" s="456">
        <v>1217</v>
      </c>
      <c r="C40" s="523"/>
      <c r="D40" s="523"/>
      <c r="E40" s="524"/>
      <c r="F40" s="174"/>
    </row>
    <row r="41" spans="1:6" ht="12" customHeight="1">
      <c r="A41" s="525"/>
      <c r="B41" s="46"/>
      <c r="C41" s="46"/>
      <c r="D41" s="46"/>
      <c r="E41" s="282"/>
      <c r="F41" s="174"/>
    </row>
    <row r="42" spans="1:6" s="156" customFormat="1" ht="24" customHeight="1">
      <c r="A42" s="588" t="s">
        <v>465</v>
      </c>
      <c r="B42" s="46"/>
      <c r="C42" s="46"/>
      <c r="D42" s="393"/>
      <c r="E42" s="282"/>
      <c r="F42" s="215"/>
    </row>
    <row r="43" spans="1:6" s="156" customFormat="1" ht="11.25">
      <c r="A43" s="525" t="s">
        <v>464</v>
      </c>
      <c r="B43" s="46">
        <v>128</v>
      </c>
      <c r="C43" s="46" t="s">
        <v>387</v>
      </c>
      <c r="D43" s="393" t="s">
        <v>397</v>
      </c>
      <c r="E43" s="282" t="s">
        <v>384</v>
      </c>
      <c r="F43" s="215"/>
    </row>
    <row r="44" spans="1:6" s="156" customFormat="1" ht="11.25">
      <c r="A44" s="525" t="s">
        <v>108</v>
      </c>
      <c r="B44" s="46">
        <f>41+83</f>
        <v>124</v>
      </c>
      <c r="C44" s="520" t="s">
        <v>108</v>
      </c>
      <c r="D44" s="46" t="s">
        <v>384</v>
      </c>
      <c r="E44" s="282" t="s">
        <v>384</v>
      </c>
      <c r="F44" s="215"/>
    </row>
    <row r="45" spans="1:5" ht="11.25">
      <c r="A45" s="529"/>
      <c r="B45" s="456">
        <v>252</v>
      </c>
      <c r="C45" s="456"/>
      <c r="D45" s="456"/>
      <c r="E45" s="457"/>
    </row>
    <row r="46" spans="1:5" ht="12" customHeight="1">
      <c r="A46" s="528" t="s">
        <v>441</v>
      </c>
      <c r="B46" s="51">
        <v>1486</v>
      </c>
      <c r="C46" s="51"/>
      <c r="D46" s="51"/>
      <c r="E46" s="52"/>
    </row>
    <row r="47" spans="1:5" ht="12.75">
      <c r="A47" s="612" t="s">
        <v>473</v>
      </c>
      <c r="B47" s="51">
        <v>5796</v>
      </c>
      <c r="C47" s="51"/>
      <c r="D47" s="51"/>
      <c r="E47" s="52"/>
    </row>
    <row r="48" spans="1:5" ht="12" customHeight="1">
      <c r="A48" s="517"/>
      <c r="B48" s="46"/>
      <c r="C48" s="34"/>
      <c r="D48" s="34"/>
      <c r="E48" s="35"/>
    </row>
    <row r="49" spans="1:5" ht="12" customHeight="1">
      <c r="A49" s="517" t="s">
        <v>359</v>
      </c>
      <c r="B49" s="135"/>
      <c r="C49" s="135"/>
      <c r="D49" s="135"/>
      <c r="E49" s="96"/>
    </row>
    <row r="50" spans="1:5" ht="12" customHeight="1">
      <c r="A50" s="518" t="s">
        <v>16</v>
      </c>
      <c r="B50" s="135"/>
      <c r="C50" s="135"/>
      <c r="D50" s="135"/>
      <c r="E50" s="96"/>
    </row>
    <row r="51" spans="1:5" ht="12" customHeight="1">
      <c r="A51" s="525" t="s">
        <v>398</v>
      </c>
      <c r="B51" s="135">
        <v>1213</v>
      </c>
      <c r="C51" s="46" t="s">
        <v>387</v>
      </c>
      <c r="D51" s="393" t="s">
        <v>390</v>
      </c>
      <c r="E51" s="584" t="s">
        <v>453</v>
      </c>
    </row>
    <row r="52" spans="1:5" ht="12" customHeight="1">
      <c r="A52" s="525" t="s">
        <v>108</v>
      </c>
      <c r="B52" s="520">
        <f>227-9</f>
        <v>218</v>
      </c>
      <c r="C52" s="520" t="s">
        <v>108</v>
      </c>
      <c r="D52" s="520" t="s">
        <v>384</v>
      </c>
      <c r="E52" s="521" t="s">
        <v>384</v>
      </c>
    </row>
    <row r="53" spans="1:5" ht="12.75">
      <c r="A53" s="505" t="s">
        <v>360</v>
      </c>
      <c r="B53" s="51">
        <f>1440-9</f>
        <v>1431</v>
      </c>
      <c r="C53" s="613"/>
      <c r="D53" s="613"/>
      <c r="E53" s="614"/>
    </row>
    <row r="54" ht="11.25">
      <c r="A54" s="530" t="s">
        <v>458</v>
      </c>
    </row>
    <row r="55" ht="11.25">
      <c r="A55" s="77" t="s">
        <v>459</v>
      </c>
    </row>
    <row r="56" ht="11.25">
      <c r="A56" s="77" t="s">
        <v>460</v>
      </c>
    </row>
    <row r="57" ht="11.25">
      <c r="A57" s="555" t="s">
        <v>461</v>
      </c>
    </row>
    <row r="58" ht="11.25">
      <c r="A58" s="555" t="s">
        <v>462</v>
      </c>
    </row>
    <row r="59" ht="11.25">
      <c r="A59" s="77" t="s">
        <v>463</v>
      </c>
    </row>
  </sheetData>
  <sheetProtection/>
  <printOptions horizontalCentered="1"/>
  <pageMargins left="0.36" right="0.18" top="0.5511811023622047" bottom="0.31496062992125984" header="0.5118110236220472" footer="0.5118110236220472"/>
  <pageSetup horizontalDpi="600" verticalDpi="600" orientation="portrait" paperSize="9" scale="65" r:id="rId1"/>
</worksheet>
</file>

<file path=xl/worksheets/sheet19.xml><?xml version="1.0" encoding="utf-8"?>
<worksheet xmlns="http://schemas.openxmlformats.org/spreadsheetml/2006/main" xmlns:r="http://schemas.openxmlformats.org/officeDocument/2006/relationships">
  <dimension ref="A1:H28"/>
  <sheetViews>
    <sheetView showGridLines="0" defaultGridColor="0" zoomScalePageLayoutView="0" colorId="48" workbookViewId="0" topLeftCell="A1">
      <selection activeCell="E28" sqref="E28"/>
    </sheetView>
  </sheetViews>
  <sheetFormatPr defaultColWidth="9.140625" defaultRowHeight="12.75"/>
  <cols>
    <col min="1" max="1" width="42.28125" style="77" customWidth="1"/>
    <col min="2" max="2" width="12.421875" style="77" bestFit="1" customWidth="1"/>
    <col min="3" max="3" width="19.28125" style="77" bestFit="1" customWidth="1"/>
    <col min="4" max="4" width="5.28125" style="186" bestFit="1" customWidth="1"/>
    <col min="5" max="6" width="16.140625" style="77" customWidth="1"/>
    <col min="7" max="7" width="7.7109375" style="156" customWidth="1"/>
    <col min="8" max="16384" width="9.140625" style="77" customWidth="1"/>
  </cols>
  <sheetData>
    <row r="1" spans="1:6" ht="15.75" customHeight="1">
      <c r="A1" s="467"/>
      <c r="B1" s="108"/>
      <c r="C1" s="154"/>
      <c r="D1" s="109"/>
      <c r="E1" s="531"/>
      <c r="F1" s="155"/>
    </row>
    <row r="2" spans="1:7" ht="12" customHeight="1">
      <c r="A2" s="467"/>
      <c r="B2" s="108"/>
      <c r="C2" s="154"/>
      <c r="D2" s="109"/>
      <c r="E2" s="109"/>
      <c r="F2" s="109"/>
      <c r="G2" s="472"/>
    </row>
    <row r="3" spans="1:7" ht="21.75" customHeight="1">
      <c r="A3" s="488" t="s">
        <v>399</v>
      </c>
      <c r="B3" s="83"/>
      <c r="C3" s="83"/>
      <c r="D3" s="158"/>
      <c r="E3" s="158"/>
      <c r="F3" s="583"/>
      <c r="G3" s="472"/>
    </row>
    <row r="4" spans="1:7" ht="12" customHeight="1">
      <c r="A4" s="85"/>
      <c r="B4" s="532"/>
      <c r="C4" s="532"/>
      <c r="D4" s="532"/>
      <c r="E4" s="532"/>
      <c r="F4" s="585"/>
      <c r="G4" s="472"/>
    </row>
    <row r="5" spans="1:7" ht="63" customHeight="1">
      <c r="A5" s="533" t="s">
        <v>5</v>
      </c>
      <c r="B5" s="534" t="s">
        <v>445</v>
      </c>
      <c r="C5" s="534" t="s">
        <v>400</v>
      </c>
      <c r="D5" s="534" t="s">
        <v>258</v>
      </c>
      <c r="E5" s="628" t="s">
        <v>401</v>
      </c>
      <c r="F5" s="629"/>
      <c r="G5" s="472"/>
    </row>
    <row r="6" spans="1:7" ht="15" customHeight="1">
      <c r="A6" s="535"/>
      <c r="B6" s="536"/>
      <c r="C6" s="536"/>
      <c r="D6" s="536"/>
      <c r="E6" s="537" t="s">
        <v>402</v>
      </c>
      <c r="F6" s="586" t="s">
        <v>403</v>
      </c>
      <c r="G6" s="472"/>
    </row>
    <row r="7" spans="1:7" ht="12" customHeight="1">
      <c r="A7" s="516" t="s">
        <v>352</v>
      </c>
      <c r="B7" s="22"/>
      <c r="C7" s="22"/>
      <c r="D7" s="22"/>
      <c r="E7" s="22"/>
      <c r="F7" s="23"/>
      <c r="G7" s="472"/>
    </row>
    <row r="8" spans="1:7" ht="12" customHeight="1">
      <c r="A8" s="517" t="s">
        <v>364</v>
      </c>
      <c r="B8" s="135"/>
      <c r="C8" s="135"/>
      <c r="D8" s="135"/>
      <c r="E8" s="135"/>
      <c r="F8" s="96"/>
      <c r="G8" s="472"/>
    </row>
    <row r="9" spans="1:7" ht="12" customHeight="1">
      <c r="A9" s="518" t="s">
        <v>190</v>
      </c>
      <c r="B9" s="46"/>
      <c r="C9" s="46"/>
      <c r="D9" s="393"/>
      <c r="E9" s="393"/>
      <c r="F9" s="398"/>
      <c r="G9" s="472"/>
    </row>
    <row r="10" spans="1:7" ht="12" customHeight="1">
      <c r="A10" s="525" t="s">
        <v>386</v>
      </c>
      <c r="B10" s="46">
        <v>202</v>
      </c>
      <c r="C10" s="46" t="s">
        <v>388</v>
      </c>
      <c r="D10" s="46" t="s">
        <v>71</v>
      </c>
      <c r="E10" s="538">
        <v>19</v>
      </c>
      <c r="F10" s="587">
        <v>-20</v>
      </c>
      <c r="G10" s="472"/>
    </row>
    <row r="11" spans="1:7" ht="12" customHeight="1">
      <c r="A11" s="525" t="s">
        <v>389</v>
      </c>
      <c r="B11" s="46">
        <v>212</v>
      </c>
      <c r="C11" s="46" t="s">
        <v>390</v>
      </c>
      <c r="D11" s="46" t="s">
        <v>69</v>
      </c>
      <c r="E11" s="538">
        <v>25</v>
      </c>
      <c r="F11" s="587">
        <v>-19</v>
      </c>
      <c r="G11" s="472"/>
    </row>
    <row r="12" spans="1:7" ht="12" customHeight="1">
      <c r="A12" s="525"/>
      <c r="B12" s="46"/>
      <c r="C12" s="46"/>
      <c r="D12" s="46"/>
      <c r="E12" s="538"/>
      <c r="F12" s="587"/>
      <c r="G12" s="472"/>
    </row>
    <row r="13" spans="1:7" ht="12" customHeight="1">
      <c r="A13" s="518" t="s">
        <v>355</v>
      </c>
      <c r="B13" s="46"/>
      <c r="C13" s="46"/>
      <c r="D13" s="46"/>
      <c r="E13" s="538"/>
      <c r="F13" s="587"/>
      <c r="G13" s="472"/>
    </row>
    <row r="14" spans="1:7" ht="12" customHeight="1">
      <c r="A14" s="525" t="s">
        <v>392</v>
      </c>
      <c r="B14" s="46">
        <v>696</v>
      </c>
      <c r="C14" s="393" t="s">
        <v>388</v>
      </c>
      <c r="D14" s="393" t="s">
        <v>70</v>
      </c>
      <c r="E14" s="538">
        <v>13</v>
      </c>
      <c r="F14" s="587">
        <v>-13</v>
      </c>
      <c r="G14" s="472"/>
    </row>
    <row r="15" spans="1:7" ht="12" customHeight="1">
      <c r="A15" s="518"/>
      <c r="B15" s="135"/>
      <c r="C15" s="46"/>
      <c r="D15" s="46"/>
      <c r="E15" s="538"/>
      <c r="F15" s="587"/>
      <c r="G15" s="472"/>
    </row>
    <row r="16" spans="1:7" ht="12" customHeight="1">
      <c r="A16" s="517" t="s">
        <v>356</v>
      </c>
      <c r="B16" s="135"/>
      <c r="C16" s="135"/>
      <c r="D16" s="135"/>
      <c r="E16" s="538"/>
      <c r="F16" s="587"/>
      <c r="G16" s="472"/>
    </row>
    <row r="17" spans="1:7" ht="12" customHeight="1">
      <c r="A17" s="518" t="s">
        <v>16</v>
      </c>
      <c r="B17" s="46">
        <v>128</v>
      </c>
      <c r="C17" s="393" t="s">
        <v>397</v>
      </c>
      <c r="D17" s="393" t="s">
        <v>404</v>
      </c>
      <c r="E17" s="538">
        <v>11</v>
      </c>
      <c r="F17" s="587">
        <v>-17</v>
      </c>
      <c r="G17" s="472"/>
    </row>
    <row r="18" spans="1:7" ht="12" customHeight="1">
      <c r="A18" s="517"/>
      <c r="B18" s="46"/>
      <c r="C18" s="34"/>
      <c r="D18" s="46"/>
      <c r="E18" s="538"/>
      <c r="F18" s="587"/>
      <c r="G18" s="472"/>
    </row>
    <row r="19" spans="1:8" s="186" customFormat="1" ht="12" customHeight="1">
      <c r="A19" s="517" t="s">
        <v>359</v>
      </c>
      <c r="B19" s="135"/>
      <c r="C19" s="135"/>
      <c r="D19" s="135"/>
      <c r="E19" s="538"/>
      <c r="F19" s="587"/>
      <c r="G19" s="472"/>
      <c r="H19" s="77"/>
    </row>
    <row r="20" spans="1:7" ht="12" customHeight="1">
      <c r="A20" s="519" t="s">
        <v>398</v>
      </c>
      <c r="B20" s="539">
        <v>1213</v>
      </c>
      <c r="C20" s="402" t="s">
        <v>390</v>
      </c>
      <c r="D20" s="402" t="s">
        <v>405</v>
      </c>
      <c r="E20" s="540">
        <v>37</v>
      </c>
      <c r="F20" s="541">
        <v>-36</v>
      </c>
      <c r="G20" s="472"/>
    </row>
    <row r="22" ht="12" customHeight="1">
      <c r="G22" s="594"/>
    </row>
    <row r="23" spans="1:7" ht="29.25" customHeight="1">
      <c r="A23" s="542"/>
      <c r="G23" s="594"/>
    </row>
    <row r="24" ht="12" customHeight="1">
      <c r="G24" s="594"/>
    </row>
    <row r="25" ht="12" customHeight="1">
      <c r="G25" s="594"/>
    </row>
    <row r="26" ht="12" customHeight="1">
      <c r="G26" s="594"/>
    </row>
    <row r="27" ht="12" customHeight="1">
      <c r="G27" s="594"/>
    </row>
    <row r="28" ht="12.75">
      <c r="G28" s="594"/>
    </row>
  </sheetData>
  <sheetProtection/>
  <mergeCells count="1">
    <mergeCell ref="E5:F5"/>
  </mergeCells>
  <printOptions horizontalCentered="1"/>
  <pageMargins left="0.36" right="0.18" top="0.5511811023622047" bottom="0.31496062992125984" header="0.5118110236220472" footer="0.5118110236220472"/>
  <pageSetup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F110"/>
  <sheetViews>
    <sheetView showGridLines="0" showOutlineSymbols="0" defaultGridColor="0" zoomScalePageLayoutView="0" colorId="48" workbookViewId="0" topLeftCell="A1">
      <selection activeCell="E28" sqref="E28"/>
    </sheetView>
  </sheetViews>
  <sheetFormatPr defaultColWidth="9.140625" defaultRowHeight="12.75" outlineLevelRow="1"/>
  <cols>
    <col min="1" max="1" width="66.7109375" style="3" customWidth="1"/>
    <col min="2" max="2" width="4.7109375" style="6" customWidth="1"/>
    <col min="3" max="6" width="11.7109375" style="3" customWidth="1"/>
    <col min="7" max="16384" width="9.140625" style="3" customWidth="1"/>
  </cols>
  <sheetData>
    <row r="1" spans="1:6" ht="15.75" customHeight="1">
      <c r="A1" s="9" t="s">
        <v>240</v>
      </c>
      <c r="B1" s="10"/>
      <c r="C1" s="11"/>
      <c r="D1" s="12"/>
      <c r="E1" s="13"/>
      <c r="F1" s="14"/>
    </row>
    <row r="2" spans="1:6" ht="12" customHeight="1">
      <c r="A2" s="111"/>
      <c r="B2" s="112"/>
      <c r="C2" s="113"/>
      <c r="D2" s="113"/>
      <c r="E2" s="113"/>
      <c r="F2" s="115"/>
    </row>
    <row r="3" spans="1:6" ht="12" customHeight="1">
      <c r="A3" s="15" t="s">
        <v>5</v>
      </c>
      <c r="B3" s="16" t="s">
        <v>1</v>
      </c>
      <c r="C3" s="601" t="s">
        <v>435</v>
      </c>
      <c r="D3" s="227" t="s">
        <v>436</v>
      </c>
      <c r="E3" s="601" t="s">
        <v>449</v>
      </c>
      <c r="F3" s="602" t="s">
        <v>334</v>
      </c>
    </row>
    <row r="4" spans="1:6" ht="13.5" customHeight="1">
      <c r="A4" s="18"/>
      <c r="B4" s="19"/>
      <c r="C4" s="20"/>
      <c r="D4" s="21"/>
      <c r="E4" s="22"/>
      <c r="F4" s="23"/>
    </row>
    <row r="5" spans="1:6" ht="12" customHeight="1">
      <c r="A5" s="24" t="s">
        <v>155</v>
      </c>
      <c r="B5" s="25">
        <v>4</v>
      </c>
      <c r="C5" s="26">
        <v>4391.8670471427995</v>
      </c>
      <c r="D5" s="27">
        <v>4581</v>
      </c>
      <c r="E5" s="26">
        <v>19938.969810782</v>
      </c>
      <c r="F5" s="27">
        <v>19049</v>
      </c>
    </row>
    <row r="6" spans="1:6" ht="12" customHeight="1">
      <c r="A6" s="24" t="s">
        <v>112</v>
      </c>
      <c r="B6" s="25">
        <v>5</v>
      </c>
      <c r="C6" s="26">
        <v>1971.3674089859</v>
      </c>
      <c r="D6" s="27">
        <v>1921</v>
      </c>
      <c r="E6" s="26">
        <v>7909.4190052265</v>
      </c>
      <c r="F6" s="27">
        <v>8413</v>
      </c>
    </row>
    <row r="7" spans="1:6" ht="12" customHeight="1">
      <c r="A7" s="24" t="s">
        <v>148</v>
      </c>
      <c r="B7" s="25"/>
      <c r="C7" s="26">
        <v>508.01054926650096</v>
      </c>
      <c r="D7" s="27">
        <v>486</v>
      </c>
      <c r="E7" s="26">
        <v>1950.1040029114001</v>
      </c>
      <c r="F7" s="27">
        <v>1856</v>
      </c>
    </row>
    <row r="8" spans="1:6" ht="12" customHeight="1">
      <c r="A8" s="28" t="s">
        <v>118</v>
      </c>
      <c r="B8" s="29"/>
      <c r="C8" s="30">
        <v>0.5532412074999999</v>
      </c>
      <c r="D8" s="31">
        <v>3</v>
      </c>
      <c r="E8" s="30">
        <v>6.4821181521</v>
      </c>
      <c r="F8" s="31">
        <v>9</v>
      </c>
    </row>
    <row r="9" spans="1:6" s="5" customFormat="1" ht="12" customHeight="1">
      <c r="A9" s="32" t="s">
        <v>100</v>
      </c>
      <c r="B9" s="33"/>
      <c r="C9" s="34">
        <v>6871.7982466027</v>
      </c>
      <c r="D9" s="35">
        <v>6991</v>
      </c>
      <c r="E9" s="34">
        <v>29804.974937072002</v>
      </c>
      <c r="F9" s="35">
        <v>29327</v>
      </c>
    </row>
    <row r="10" spans="1:6" ht="12" customHeight="1">
      <c r="A10" s="36" t="s">
        <v>145</v>
      </c>
      <c r="B10" s="37"/>
      <c r="C10" s="26">
        <v>668.601467367101</v>
      </c>
      <c r="D10" s="27">
        <v>968</v>
      </c>
      <c r="E10" s="26">
        <v>2838.2108504237003</v>
      </c>
      <c r="F10" s="27">
        <v>4096</v>
      </c>
    </row>
    <row r="11" spans="1:6" ht="12" customHeight="1">
      <c r="A11" s="36" t="s">
        <v>3</v>
      </c>
      <c r="B11" s="37">
        <v>6</v>
      </c>
      <c r="C11" s="26">
        <v>5538.905837754999</v>
      </c>
      <c r="D11" s="27">
        <v>2290</v>
      </c>
      <c r="E11" s="26">
        <v>15217.4175817255</v>
      </c>
      <c r="F11" s="27">
        <v>13060</v>
      </c>
    </row>
    <row r="12" spans="1:6" ht="12" customHeight="1">
      <c r="A12" s="38" t="s">
        <v>119</v>
      </c>
      <c r="B12" s="39">
        <v>7</v>
      </c>
      <c r="C12" s="30">
        <v>-6.063768328999981</v>
      </c>
      <c r="D12" s="31">
        <v>149</v>
      </c>
      <c r="E12" s="30">
        <v>393.3158560311</v>
      </c>
      <c r="F12" s="31">
        <v>149</v>
      </c>
    </row>
    <row r="13" spans="1:6" ht="12" customHeight="1">
      <c r="A13" s="40" t="s">
        <v>143</v>
      </c>
      <c r="B13" s="37"/>
      <c r="C13" s="34">
        <v>13073.2417833958</v>
      </c>
      <c r="D13" s="35">
        <v>10398</v>
      </c>
      <c r="E13" s="34">
        <v>48253.9192252523</v>
      </c>
      <c r="F13" s="35">
        <v>46632</v>
      </c>
    </row>
    <row r="14" spans="1:6" ht="12" customHeight="1">
      <c r="A14" s="32"/>
      <c r="B14" s="33"/>
      <c r="C14" s="34"/>
      <c r="D14" s="35"/>
      <c r="E14" s="34"/>
      <c r="F14" s="35"/>
    </row>
    <row r="15" spans="1:6" ht="12">
      <c r="A15" s="41" t="s">
        <v>2</v>
      </c>
      <c r="B15" s="33">
        <v>8</v>
      </c>
      <c r="C15" s="26">
        <v>12672.289281778198</v>
      </c>
      <c r="D15" s="27">
        <v>9620</v>
      </c>
      <c r="E15" s="26">
        <v>46521.76857631088</v>
      </c>
      <c r="F15" s="27">
        <v>43959</v>
      </c>
    </row>
    <row r="16" spans="1:6" ht="12" customHeight="1">
      <c r="A16" s="42" t="s">
        <v>14</v>
      </c>
      <c r="B16" s="33">
        <v>9</v>
      </c>
      <c r="C16" s="26">
        <v>12.172096070399999</v>
      </c>
      <c r="D16" s="27">
        <v>69</v>
      </c>
      <c r="E16" s="26">
        <v>293.7303716553</v>
      </c>
      <c r="F16" s="27">
        <v>199</v>
      </c>
    </row>
    <row r="17" spans="1:6" ht="12" customHeight="1">
      <c r="A17" s="41" t="s">
        <v>146</v>
      </c>
      <c r="B17" s="43"/>
      <c r="C17" s="26">
        <v>87.4642850499997</v>
      </c>
      <c r="D17" s="27">
        <v>103</v>
      </c>
      <c r="E17" s="26">
        <v>354.5958216959</v>
      </c>
      <c r="F17" s="27">
        <v>519</v>
      </c>
    </row>
    <row r="18" spans="1:6" ht="12" customHeight="1">
      <c r="A18" s="44" t="s">
        <v>120</v>
      </c>
      <c r="B18" s="45">
        <v>10</v>
      </c>
      <c r="C18" s="30">
        <v>-1.3191793041000202</v>
      </c>
      <c r="D18" s="31">
        <v>33</v>
      </c>
      <c r="E18" s="30">
        <v>133.6833136324</v>
      </c>
      <c r="F18" s="142">
        <v>52</v>
      </c>
    </row>
    <row r="19" spans="1:6" ht="12" customHeight="1">
      <c r="A19" s="32" t="s">
        <v>144</v>
      </c>
      <c r="B19" s="33"/>
      <c r="C19" s="34">
        <v>12770.6064835945</v>
      </c>
      <c r="D19" s="35">
        <v>9825</v>
      </c>
      <c r="E19" s="34">
        <v>47303.778083294506</v>
      </c>
      <c r="F19" s="35">
        <v>44729</v>
      </c>
    </row>
    <row r="20" spans="1:6" ht="12" customHeight="1">
      <c r="A20" s="42"/>
      <c r="B20" s="33"/>
      <c r="C20" s="46"/>
      <c r="D20" s="282"/>
      <c r="E20" s="46"/>
      <c r="F20" s="47"/>
    </row>
    <row r="21" spans="1:6" ht="12" customHeight="1">
      <c r="A21" s="238" t="s">
        <v>260</v>
      </c>
      <c r="B21" s="309"/>
      <c r="C21" s="26">
        <v>5.620972379800009</v>
      </c>
      <c r="D21" s="27">
        <v>-12</v>
      </c>
      <c r="E21" s="46">
        <v>0</v>
      </c>
      <c r="F21" s="47">
        <v>-13</v>
      </c>
    </row>
    <row r="22" spans="1:6" ht="12" customHeight="1">
      <c r="A22" s="314" t="s">
        <v>188</v>
      </c>
      <c r="B22" s="315"/>
      <c r="C22" s="316">
        <v>1.98217898920001</v>
      </c>
      <c r="D22" s="317">
        <v>4</v>
      </c>
      <c r="E22" s="576">
        <v>21.0302322313</v>
      </c>
      <c r="F22" s="603">
        <v>28</v>
      </c>
    </row>
    <row r="23" spans="1:6" ht="12" customHeight="1">
      <c r="A23" s="32" t="s">
        <v>126</v>
      </c>
      <c r="B23" s="33"/>
      <c r="C23" s="34">
        <v>310.23845117029</v>
      </c>
      <c r="D23" s="35">
        <v>565</v>
      </c>
      <c r="E23" s="34">
        <v>971.1645447353969</v>
      </c>
      <c r="F23" s="35">
        <v>1918</v>
      </c>
    </row>
    <row r="24" spans="1:6" ht="12" customHeight="1">
      <c r="A24" s="48" t="s">
        <v>171</v>
      </c>
      <c r="B24" s="49">
        <v>11</v>
      </c>
      <c r="C24" s="30">
        <v>-135.894798227</v>
      </c>
      <c r="D24" s="31">
        <v>-134</v>
      </c>
      <c r="E24" s="177">
        <v>-122.51552962539999</v>
      </c>
      <c r="F24" s="142">
        <v>-336</v>
      </c>
    </row>
    <row r="25" spans="1:6" ht="12" customHeight="1">
      <c r="A25" s="50" t="s">
        <v>214</v>
      </c>
      <c r="B25" s="63"/>
      <c r="C25" s="51">
        <v>174.34365294329</v>
      </c>
      <c r="D25" s="52">
        <v>431</v>
      </c>
      <c r="E25" s="51">
        <v>848.649015109997</v>
      </c>
      <c r="F25" s="52">
        <v>1582</v>
      </c>
    </row>
    <row r="26" spans="1:6" ht="12" customHeight="1">
      <c r="A26" s="36"/>
      <c r="B26" s="37"/>
      <c r="C26" s="26"/>
      <c r="D26" s="27"/>
      <c r="E26" s="46"/>
      <c r="F26" s="47"/>
    </row>
    <row r="27" spans="1:6" ht="12" customHeight="1">
      <c r="A27" s="53" t="s">
        <v>215</v>
      </c>
      <c r="B27" s="37"/>
      <c r="C27" s="26"/>
      <c r="D27" s="27"/>
      <c r="E27" s="46"/>
      <c r="F27" s="47"/>
    </row>
    <row r="28" spans="1:6" ht="12" customHeight="1">
      <c r="A28" s="36" t="s">
        <v>229</v>
      </c>
      <c r="B28" s="37"/>
      <c r="C28" s="26">
        <v>172.55171304838998</v>
      </c>
      <c r="D28" s="27">
        <v>431</v>
      </c>
      <c r="E28" s="46">
        <v>845.973291390897</v>
      </c>
      <c r="F28" s="47">
        <v>1581</v>
      </c>
    </row>
    <row r="29" spans="1:6" ht="12" customHeight="1">
      <c r="A29" s="372" t="s">
        <v>203</v>
      </c>
      <c r="B29" s="373"/>
      <c r="C29" s="374">
        <v>1.7919398948999998</v>
      </c>
      <c r="D29" s="54">
        <v>0</v>
      </c>
      <c r="E29" s="520">
        <v>2.6757237191</v>
      </c>
      <c r="F29" s="521">
        <v>1</v>
      </c>
    </row>
    <row r="30" spans="1:6" ht="12" customHeight="1">
      <c r="A30" s="55"/>
      <c r="B30" s="56"/>
      <c r="C30" s="57"/>
      <c r="D30" s="58"/>
      <c r="E30" s="57"/>
      <c r="F30" s="58"/>
    </row>
    <row r="31" spans="1:6" ht="12" customHeight="1">
      <c r="A31" s="53"/>
      <c r="B31" s="33"/>
      <c r="C31" s="59"/>
      <c r="D31" s="60"/>
      <c r="E31" s="59"/>
      <c r="F31" s="60"/>
    </row>
    <row r="32" spans="1:6" ht="12" customHeight="1">
      <c r="A32" s="53" t="s">
        <v>245</v>
      </c>
      <c r="B32" s="33">
        <v>18</v>
      </c>
      <c r="C32" s="59"/>
      <c r="D32" s="60"/>
      <c r="E32" s="59"/>
      <c r="F32" s="60"/>
    </row>
    <row r="33" spans="1:6" ht="12.75" customHeight="1">
      <c r="A33" s="61" t="s">
        <v>415</v>
      </c>
      <c r="B33" s="33"/>
      <c r="C33" s="368">
        <v>0.05999999999999997</v>
      </c>
      <c r="D33" s="581">
        <v>0.2</v>
      </c>
      <c r="E33" s="604">
        <v>0.29</v>
      </c>
      <c r="F33" s="581">
        <v>0.7</v>
      </c>
    </row>
    <row r="34" spans="1:6" ht="12.75" customHeight="1">
      <c r="A34" s="61" t="s">
        <v>414</v>
      </c>
      <c r="B34" s="33"/>
      <c r="C34" s="368">
        <v>0</v>
      </c>
      <c r="D34" s="581">
        <v>0</v>
      </c>
      <c r="E34" s="604">
        <v>0.01</v>
      </c>
      <c r="F34" s="581">
        <v>0</v>
      </c>
    </row>
    <row r="35" spans="1:6" ht="12.75" customHeight="1">
      <c r="A35" s="61" t="s">
        <v>416</v>
      </c>
      <c r="B35" s="33"/>
      <c r="C35" s="368">
        <v>0.05999999999999997</v>
      </c>
      <c r="D35" s="581">
        <v>0.2</v>
      </c>
      <c r="E35" s="604">
        <v>0.29</v>
      </c>
      <c r="F35" s="581">
        <v>0.7</v>
      </c>
    </row>
    <row r="36" spans="1:6" ht="12.75" customHeight="1">
      <c r="A36" s="62" t="s">
        <v>417</v>
      </c>
      <c r="B36" s="63"/>
      <c r="C36" s="369">
        <v>0</v>
      </c>
      <c r="D36" s="582">
        <v>0</v>
      </c>
      <c r="E36" s="605">
        <v>0.01</v>
      </c>
      <c r="F36" s="582">
        <v>0</v>
      </c>
    </row>
    <row r="37" spans="1:6" ht="12">
      <c r="A37" s="579"/>
      <c r="B37" s="33"/>
      <c r="C37" s="64"/>
      <c r="D37" s="64"/>
      <c r="E37" s="22"/>
      <c r="F37" s="22"/>
    </row>
    <row r="38" spans="1:6" ht="12">
      <c r="A38" s="99" t="s">
        <v>426</v>
      </c>
      <c r="B38" s="78"/>
      <c r="C38" s="320"/>
      <c r="D38" s="64"/>
      <c r="E38" s="64"/>
      <c r="F38" s="64"/>
    </row>
    <row r="39" spans="1:6" ht="12">
      <c r="A39" s="580"/>
      <c r="B39" s="33"/>
      <c r="C39" s="64"/>
      <c r="D39" s="64"/>
      <c r="E39" s="64"/>
      <c r="F39" s="64"/>
    </row>
    <row r="40" spans="1:6" ht="15">
      <c r="A40" s="9"/>
      <c r="B40" s="10"/>
      <c r="C40" s="11"/>
      <c r="D40" s="12"/>
      <c r="E40" s="13"/>
      <c r="F40" s="14"/>
    </row>
    <row r="41" spans="1:6" ht="12">
      <c r="A41" s="111"/>
      <c r="B41" s="112"/>
      <c r="C41" s="113"/>
      <c r="D41" s="113"/>
      <c r="E41" s="113"/>
      <c r="F41" s="115"/>
    </row>
    <row r="42" spans="1:6" ht="12">
      <c r="A42" s="15" t="s">
        <v>5</v>
      </c>
      <c r="B42" s="16"/>
      <c r="C42" s="601" t="s">
        <v>435</v>
      </c>
      <c r="D42" s="17" t="s">
        <v>436</v>
      </c>
      <c r="E42" s="606" t="s">
        <v>449</v>
      </c>
      <c r="F42" s="602" t="s">
        <v>334</v>
      </c>
    </row>
    <row r="43" spans="1:6" ht="12">
      <c r="A43" s="370"/>
      <c r="B43" s="33"/>
      <c r="C43" s="64"/>
      <c r="D43" s="64"/>
      <c r="E43" s="42"/>
      <c r="F43" s="65"/>
    </row>
    <row r="44" spans="1:6" ht="12">
      <c r="A44" s="53" t="s">
        <v>245</v>
      </c>
      <c r="B44" s="33"/>
      <c r="C44" s="64"/>
      <c r="D44" s="64"/>
      <c r="E44" s="42"/>
      <c r="F44" s="65"/>
    </row>
    <row r="45" spans="1:6" ht="12">
      <c r="A45" s="61" t="s">
        <v>415</v>
      </c>
      <c r="B45" s="33"/>
      <c r="C45" s="368">
        <v>0.05999999999999997</v>
      </c>
      <c r="D45" s="581">
        <v>0.2</v>
      </c>
      <c r="E45" s="368">
        <v>0.29</v>
      </c>
      <c r="F45" s="581">
        <v>0.7</v>
      </c>
    </row>
    <row r="46" spans="1:6" ht="12">
      <c r="A46" s="61" t="s">
        <v>414</v>
      </c>
      <c r="B46" s="33"/>
      <c r="C46" s="368">
        <v>0</v>
      </c>
      <c r="D46" s="581">
        <v>0</v>
      </c>
      <c r="E46" s="368">
        <v>0.01</v>
      </c>
      <c r="F46" s="581">
        <v>0</v>
      </c>
    </row>
    <row r="47" spans="1:6" ht="12">
      <c r="A47" s="61" t="s">
        <v>416</v>
      </c>
      <c r="B47" s="33"/>
      <c r="C47" s="368">
        <v>0.05999999999999997</v>
      </c>
      <c r="D47" s="581">
        <v>0.2</v>
      </c>
      <c r="E47" s="368">
        <v>0.29</v>
      </c>
      <c r="F47" s="581">
        <v>0.7</v>
      </c>
    </row>
    <row r="48" spans="1:6" ht="12">
      <c r="A48" s="62" t="s">
        <v>417</v>
      </c>
      <c r="B48" s="63"/>
      <c r="C48" s="369">
        <v>0</v>
      </c>
      <c r="D48" s="582">
        <v>0</v>
      </c>
      <c r="E48" s="369">
        <v>0.01</v>
      </c>
      <c r="F48" s="582">
        <v>0</v>
      </c>
    </row>
    <row r="49" spans="1:6" ht="12">
      <c r="A49" s="370"/>
      <c r="B49" s="33"/>
      <c r="C49" s="64"/>
      <c r="D49" s="65"/>
      <c r="E49" s="64"/>
      <c r="F49" s="65"/>
    </row>
    <row r="50" spans="1:6" ht="12">
      <c r="A50" s="53" t="s">
        <v>418</v>
      </c>
      <c r="B50" s="66"/>
      <c r="C50" s="67"/>
      <c r="D50" s="68"/>
      <c r="E50" s="67"/>
      <c r="F50" s="68"/>
    </row>
    <row r="51" spans="1:6" s="1" customFormat="1" ht="12">
      <c r="A51" s="41" t="s">
        <v>253</v>
      </c>
      <c r="B51" s="69"/>
      <c r="C51" s="70">
        <v>172.55171304838998</v>
      </c>
      <c r="D51" s="71">
        <v>431</v>
      </c>
      <c r="E51" s="70">
        <v>845.973291390897</v>
      </c>
      <c r="F51" s="71">
        <v>1581</v>
      </c>
    </row>
    <row r="52" spans="1:6" s="1" customFormat="1" ht="12">
      <c r="A52" s="41" t="s">
        <v>149</v>
      </c>
      <c r="B52" s="43"/>
      <c r="C52" s="72">
        <v>0</v>
      </c>
      <c r="D52" s="73">
        <v>0</v>
      </c>
      <c r="E52" s="72">
        <v>-83.4</v>
      </c>
      <c r="F52" s="73">
        <v>-59</v>
      </c>
    </row>
    <row r="53" spans="1:6" s="1" customFormat="1" ht="12">
      <c r="A53" s="38" t="s">
        <v>216</v>
      </c>
      <c r="B53" s="39"/>
      <c r="C53" s="30">
        <v>-47</v>
      </c>
      <c r="D53" s="31">
        <v>-49</v>
      </c>
      <c r="E53" s="30">
        <v>-166.5</v>
      </c>
      <c r="F53" s="31">
        <v>-195</v>
      </c>
    </row>
    <row r="54" spans="1:6" s="1" customFormat="1" ht="12">
      <c r="A54" s="42" t="s">
        <v>419</v>
      </c>
      <c r="B54" s="33"/>
      <c r="C54" s="46">
        <v>125.6</v>
      </c>
      <c r="D54" s="282">
        <v>382</v>
      </c>
      <c r="E54" s="46">
        <v>596.073291390897</v>
      </c>
      <c r="F54" s="47">
        <v>1327</v>
      </c>
    </row>
    <row r="55" spans="1:6" s="1" customFormat="1" ht="12">
      <c r="A55" s="41"/>
      <c r="B55" s="43"/>
      <c r="C55" s="72"/>
      <c r="D55" s="73"/>
      <c r="E55" s="72"/>
      <c r="F55" s="73"/>
    </row>
    <row r="56" spans="1:6" s="1" customFormat="1" ht="12">
      <c r="A56" s="41" t="s">
        <v>165</v>
      </c>
      <c r="B56" s="43"/>
      <c r="C56" s="72">
        <v>124.73615124772957</v>
      </c>
      <c r="D56" s="73">
        <v>382</v>
      </c>
      <c r="E56" s="72">
        <v>593.4</v>
      </c>
      <c r="F56" s="73">
        <v>1327</v>
      </c>
    </row>
    <row r="57" spans="1:6" s="1" customFormat="1" ht="12">
      <c r="A57" s="41" t="s">
        <v>421</v>
      </c>
      <c r="B57" s="43"/>
      <c r="C57" s="72">
        <v>0.8638487522704452</v>
      </c>
      <c r="D57" s="73">
        <v>0</v>
      </c>
      <c r="E57" s="72">
        <v>2.7</v>
      </c>
      <c r="F57" s="73">
        <v>0</v>
      </c>
    </row>
    <row r="58" spans="1:6" s="1" customFormat="1" ht="12">
      <c r="A58" s="41"/>
      <c r="B58" s="43"/>
      <c r="C58" s="72"/>
      <c r="D58" s="73"/>
      <c r="E58" s="72"/>
      <c r="F58" s="73"/>
    </row>
    <row r="59" spans="1:6" s="1" customFormat="1" ht="12">
      <c r="A59" s="41" t="s">
        <v>254</v>
      </c>
      <c r="B59" s="43"/>
      <c r="C59" s="72">
        <v>2090.149171</v>
      </c>
      <c r="D59" s="73">
        <v>1943</v>
      </c>
      <c r="E59" s="72">
        <v>2035.239751</v>
      </c>
      <c r="F59" s="73">
        <v>1907</v>
      </c>
    </row>
    <row r="60" spans="1:6" s="1" customFormat="1" ht="12">
      <c r="A60" s="578" t="s">
        <v>420</v>
      </c>
      <c r="B60" s="76"/>
      <c r="C60" s="371">
        <v>579</v>
      </c>
      <c r="D60" s="371">
        <v>0</v>
      </c>
      <c r="E60" s="607">
        <v>366</v>
      </c>
      <c r="F60" s="564">
        <v>0</v>
      </c>
    </row>
    <row r="61" spans="1:6" s="1" customFormat="1" ht="12">
      <c r="A61" s="99"/>
      <c r="B61" s="43"/>
      <c r="C61" s="72"/>
      <c r="D61" s="72"/>
      <c r="E61" s="72"/>
      <c r="F61" s="72"/>
    </row>
    <row r="62" spans="1:6" ht="12">
      <c r="A62" s="99"/>
      <c r="B62" s="78"/>
      <c r="C62" s="320"/>
      <c r="D62" s="79"/>
      <c r="E62" s="77"/>
      <c r="F62" s="77"/>
    </row>
    <row r="63" spans="1:6" ht="12.75" customHeight="1">
      <c r="A63" s="77"/>
      <c r="B63" s="78"/>
      <c r="C63" s="78"/>
      <c r="D63" s="78"/>
      <c r="E63" s="77"/>
      <c r="F63" s="77"/>
    </row>
    <row r="64" spans="1:6" ht="12.75" customHeight="1">
      <c r="A64" s="80"/>
      <c r="B64" s="81"/>
      <c r="C64" s="81"/>
      <c r="D64" s="81"/>
      <c r="E64" s="80"/>
      <c r="F64" s="80"/>
    </row>
    <row r="65" spans="1:6" ht="12">
      <c r="A65" s="80"/>
      <c r="B65" s="81"/>
      <c r="C65" s="81"/>
      <c r="D65" s="81"/>
      <c r="E65" s="80"/>
      <c r="F65" s="80"/>
    </row>
    <row r="66" spans="1:6" ht="12">
      <c r="A66" s="77"/>
      <c r="B66" s="78"/>
      <c r="C66" s="78"/>
      <c r="D66" s="78"/>
      <c r="E66" s="77"/>
      <c r="F66" s="77"/>
    </row>
    <row r="67" spans="1:6" ht="12">
      <c r="A67" s="77"/>
      <c r="B67" s="81"/>
      <c r="C67" s="78"/>
      <c r="D67" s="78"/>
      <c r="E67" s="77"/>
      <c r="F67" s="77"/>
    </row>
    <row r="68" spans="1:6" ht="12">
      <c r="A68" s="77"/>
      <c r="B68" s="78"/>
      <c r="C68" s="77"/>
      <c r="D68" s="77"/>
      <c r="E68" s="77"/>
      <c r="F68" s="77"/>
    </row>
    <row r="69" spans="1:6" ht="15.75" customHeight="1">
      <c r="A69" s="9" t="s">
        <v>238</v>
      </c>
      <c r="B69" s="82"/>
      <c r="C69" s="83"/>
      <c r="D69" s="574"/>
      <c r="E69" s="83"/>
      <c r="F69" s="575"/>
    </row>
    <row r="70" spans="1:6" ht="12" customHeight="1">
      <c r="A70" s="111"/>
      <c r="B70" s="114"/>
      <c r="C70" s="114"/>
      <c r="D70" s="115"/>
      <c r="E70" s="114"/>
      <c r="F70" s="429"/>
    </row>
    <row r="71" spans="1:6" ht="12">
      <c r="A71" s="324" t="s">
        <v>5</v>
      </c>
      <c r="B71" s="325"/>
      <c r="C71" s="326" t="s">
        <v>435</v>
      </c>
      <c r="D71" s="355" t="s">
        <v>436</v>
      </c>
      <c r="E71" s="326" t="s">
        <v>449</v>
      </c>
      <c r="F71" s="327" t="s">
        <v>334</v>
      </c>
    </row>
    <row r="72" spans="1:6" ht="12">
      <c r="A72" s="329"/>
      <c r="B72" s="330"/>
      <c r="C72" s="331"/>
      <c r="D72" s="332"/>
      <c r="E72" s="331"/>
      <c r="F72" s="332"/>
    </row>
    <row r="73" spans="1:6" ht="12">
      <c r="A73" s="310" t="s">
        <v>127</v>
      </c>
      <c r="B73" s="311"/>
      <c r="C73" s="312">
        <v>174.35404603849997</v>
      </c>
      <c r="D73" s="356">
        <v>431</v>
      </c>
      <c r="E73" s="312">
        <v>848.6537573896</v>
      </c>
      <c r="F73" s="333">
        <v>1582</v>
      </c>
    </row>
    <row r="74" spans="1:6" ht="12">
      <c r="A74" s="310"/>
      <c r="B74" s="311"/>
      <c r="C74" s="312"/>
      <c r="D74" s="356"/>
      <c r="E74" s="312"/>
      <c r="F74" s="333"/>
    </row>
    <row r="75" spans="1:6" ht="12">
      <c r="A75" s="334" t="s">
        <v>6</v>
      </c>
      <c r="B75" s="311"/>
      <c r="C75" s="312"/>
      <c r="D75" s="356"/>
      <c r="E75" s="312"/>
      <c r="F75" s="313"/>
    </row>
    <row r="76" spans="1:6" ht="12">
      <c r="A76" s="334" t="s">
        <v>263</v>
      </c>
      <c r="B76" s="311"/>
      <c r="C76" s="312"/>
      <c r="D76" s="356"/>
      <c r="E76" s="312"/>
      <c r="F76" s="313"/>
    </row>
    <row r="77" spans="1:6" ht="12">
      <c r="A77" s="310" t="s">
        <v>185</v>
      </c>
      <c r="B77" s="311"/>
      <c r="C77" s="312">
        <v>-0.6326283303999984</v>
      </c>
      <c r="D77" s="356">
        <v>-8</v>
      </c>
      <c r="E77" s="312">
        <v>-6.090924137899999</v>
      </c>
      <c r="F77" s="333">
        <v>-5</v>
      </c>
    </row>
    <row r="78" spans="1:6" ht="12">
      <c r="A78" s="310" t="s">
        <v>264</v>
      </c>
      <c r="B78" s="311"/>
      <c r="C78" s="312">
        <v>206.86450159880002</v>
      </c>
      <c r="D78" s="356">
        <v>453</v>
      </c>
      <c r="E78" s="312">
        <v>562.3116678694</v>
      </c>
      <c r="F78" s="313">
        <v>-149</v>
      </c>
    </row>
    <row r="79" spans="1:6" ht="12">
      <c r="A79" s="310" t="s">
        <v>265</v>
      </c>
      <c r="B79" s="311"/>
      <c r="C79" s="312">
        <v>-61.66349847769999</v>
      </c>
      <c r="D79" s="356">
        <v>-113</v>
      </c>
      <c r="E79" s="312">
        <v>-200.901606342</v>
      </c>
      <c r="F79" s="313">
        <v>38</v>
      </c>
    </row>
    <row r="80" spans="1:6" ht="12">
      <c r="A80" s="310"/>
      <c r="B80" s="311"/>
      <c r="C80" s="312"/>
      <c r="D80" s="356"/>
      <c r="E80" s="312"/>
      <c r="F80" s="313"/>
    </row>
    <row r="81" spans="1:6" ht="12">
      <c r="A81" s="310"/>
      <c r="B81" s="311"/>
      <c r="C81" s="312"/>
      <c r="D81" s="356"/>
      <c r="E81" s="312"/>
      <c r="F81" s="313"/>
    </row>
    <row r="82" spans="1:6" ht="12">
      <c r="A82" s="334" t="s">
        <v>262</v>
      </c>
      <c r="B82" s="311"/>
      <c r="C82" s="312"/>
      <c r="D82" s="356"/>
      <c r="E82" s="312"/>
      <c r="F82" s="333"/>
    </row>
    <row r="83" spans="1:6" ht="12">
      <c r="A83" s="310" t="s">
        <v>194</v>
      </c>
      <c r="B83" s="311"/>
      <c r="C83" s="312">
        <v>-224.5178706571005</v>
      </c>
      <c r="D83" s="356">
        <v>568</v>
      </c>
      <c r="E83" s="312">
        <v>-3349.227898295401</v>
      </c>
      <c r="F83" s="333">
        <v>4176</v>
      </c>
    </row>
    <row r="84" spans="1:6" ht="12">
      <c r="A84" s="310" t="s">
        <v>187</v>
      </c>
      <c r="B84" s="311"/>
      <c r="C84" s="312"/>
      <c r="D84" s="356"/>
      <c r="E84" s="312"/>
      <c r="F84" s="333"/>
    </row>
    <row r="85" spans="1:6" ht="12">
      <c r="A85" s="335" t="s">
        <v>177</v>
      </c>
      <c r="B85" s="311"/>
      <c r="C85" s="312">
        <v>-98.14055003060002</v>
      </c>
      <c r="D85" s="356">
        <v>-166</v>
      </c>
      <c r="E85" s="312">
        <v>-434.65793073130004</v>
      </c>
      <c r="F85" s="333">
        <v>-465</v>
      </c>
    </row>
    <row r="86" spans="1:6" ht="12">
      <c r="A86" s="310" t="s">
        <v>178</v>
      </c>
      <c r="B86" s="311"/>
      <c r="C86" s="312">
        <v>-180.57325999849996</v>
      </c>
      <c r="D86" s="356">
        <v>-126</v>
      </c>
      <c r="E86" s="312">
        <v>-554.9906680928999</v>
      </c>
      <c r="F86" s="333">
        <v>-86</v>
      </c>
    </row>
    <row r="87" spans="1:6" ht="12">
      <c r="A87" s="310" t="s">
        <v>167</v>
      </c>
      <c r="B87" s="311"/>
      <c r="C87" s="312"/>
      <c r="D87" s="356"/>
      <c r="E87" s="312"/>
      <c r="F87" s="333"/>
    </row>
    <row r="88" spans="1:6" ht="12">
      <c r="A88" s="335" t="s">
        <v>186</v>
      </c>
      <c r="B88" s="311"/>
      <c r="C88" s="312">
        <v>-274.7378959937</v>
      </c>
      <c r="D88" s="356">
        <v>-439</v>
      </c>
      <c r="E88" s="312">
        <v>-783.7301421865002</v>
      </c>
      <c r="F88" s="333">
        <v>-110</v>
      </c>
    </row>
    <row r="89" spans="1:6" ht="12">
      <c r="A89" s="310" t="s">
        <v>261</v>
      </c>
      <c r="B89" s="311"/>
      <c r="C89" s="312">
        <v>-2.860660013799963</v>
      </c>
      <c r="D89" s="356">
        <v>17</v>
      </c>
      <c r="E89" s="312">
        <v>-4.06110364419996</v>
      </c>
      <c r="F89" s="333">
        <v>27</v>
      </c>
    </row>
    <row r="90" spans="1:6" ht="12">
      <c r="A90" s="310" t="s">
        <v>92</v>
      </c>
      <c r="B90" s="311"/>
      <c r="C90" s="312">
        <v>5.212340638900031</v>
      </c>
      <c r="D90" s="356">
        <v>0</v>
      </c>
      <c r="E90" s="312">
        <v>54.47180468650002</v>
      </c>
      <c r="F90" s="313">
        <v>22</v>
      </c>
    </row>
    <row r="91" spans="1:6" ht="12" hidden="1" outlineLevel="1">
      <c r="A91" s="310" t="s">
        <v>83</v>
      </c>
      <c r="B91" s="311"/>
      <c r="C91" s="312">
        <v>0</v>
      </c>
      <c r="D91" s="356">
        <v>0</v>
      </c>
      <c r="E91" s="312">
        <v>0</v>
      </c>
      <c r="F91" s="333">
        <v>0</v>
      </c>
    </row>
    <row r="92" spans="1:6" ht="12" collapsed="1">
      <c r="A92" s="310" t="s">
        <v>281</v>
      </c>
      <c r="B92" s="311"/>
      <c r="C92" s="312">
        <v>140.14001072449992</v>
      </c>
      <c r="D92" s="356">
        <v>-77</v>
      </c>
      <c r="E92" s="312">
        <v>1286.0478848318</v>
      </c>
      <c r="F92" s="333">
        <v>-1051</v>
      </c>
    </row>
    <row r="93" spans="1:6" ht="12">
      <c r="A93" s="336" t="s">
        <v>108</v>
      </c>
      <c r="B93" s="337"/>
      <c r="C93" s="338">
        <v>-3.581876638300403</v>
      </c>
      <c r="D93" s="339">
        <v>2</v>
      </c>
      <c r="E93" s="338">
        <v>-6.031978417000813</v>
      </c>
      <c r="F93" s="339">
        <v>-2</v>
      </c>
    </row>
    <row r="94" spans="1:6" ht="12">
      <c r="A94" s="310" t="s">
        <v>7</v>
      </c>
      <c r="B94" s="340"/>
      <c r="C94" s="312">
        <v>-494.4913871779013</v>
      </c>
      <c r="D94" s="356">
        <v>111</v>
      </c>
      <c r="E94" s="312">
        <v>-3436.860894459501</v>
      </c>
      <c r="F94" s="333">
        <v>2395</v>
      </c>
    </row>
    <row r="95" spans="1:6" ht="12">
      <c r="A95" s="357" t="s">
        <v>85</v>
      </c>
      <c r="B95" s="358"/>
      <c r="C95" s="359">
        <v>-320.1376341314017</v>
      </c>
      <c r="D95" s="360">
        <v>542</v>
      </c>
      <c r="E95" s="341">
        <v>-2588.2071370699014</v>
      </c>
      <c r="F95" s="342">
        <v>3977</v>
      </c>
    </row>
    <row r="96" spans="1:6" ht="12">
      <c r="A96" s="343"/>
      <c r="B96" s="361"/>
      <c r="C96" s="209"/>
      <c r="D96" s="362"/>
      <c r="E96" s="344"/>
      <c r="F96" s="345"/>
    </row>
    <row r="97" spans="1:6" ht="12" customHeight="1">
      <c r="A97" s="346" t="s">
        <v>86</v>
      </c>
      <c r="B97" s="347"/>
      <c r="C97" s="348"/>
      <c r="D97" s="363"/>
      <c r="E97" s="312"/>
      <c r="F97" s="333"/>
    </row>
    <row r="98" spans="1:6" ht="12" customHeight="1">
      <c r="A98" s="349" t="s">
        <v>229</v>
      </c>
      <c r="B98" s="347"/>
      <c r="C98" s="348">
        <v>-321.87455629800166</v>
      </c>
      <c r="D98" s="363">
        <v>543</v>
      </c>
      <c r="E98" s="312">
        <v>-2585.444816821201</v>
      </c>
      <c r="F98" s="333">
        <v>3978</v>
      </c>
    </row>
    <row r="99" spans="1:6" ht="12" customHeight="1">
      <c r="A99" s="364" t="s">
        <v>203</v>
      </c>
      <c r="B99" s="365"/>
      <c r="C99" s="366">
        <v>1.7369221666000003</v>
      </c>
      <c r="D99" s="367">
        <v>-1</v>
      </c>
      <c r="E99" s="350">
        <v>-2.7623202487</v>
      </c>
      <c r="F99" s="351">
        <v>-1</v>
      </c>
    </row>
    <row r="100" spans="1:6" ht="12">
      <c r="A100" s="328"/>
      <c r="B100" s="352"/>
      <c r="C100" s="328"/>
      <c r="D100" s="353"/>
      <c r="E100" s="328"/>
      <c r="F100" s="328"/>
    </row>
    <row r="101" spans="1:4" ht="12">
      <c r="A101" s="98" t="s">
        <v>426</v>
      </c>
      <c r="B101" s="352"/>
      <c r="C101" s="328"/>
      <c r="D101" s="353"/>
    </row>
    <row r="102" ht="12">
      <c r="D102" s="2"/>
    </row>
    <row r="105" spans="3:5" ht="12">
      <c r="C105" s="589"/>
      <c r="E105" s="590"/>
    </row>
    <row r="106" spans="3:5" ht="12">
      <c r="C106" s="589"/>
      <c r="E106" s="590"/>
    </row>
    <row r="107" ht="12">
      <c r="C107" s="590"/>
    </row>
    <row r="108" spans="3:4" ht="12">
      <c r="C108" s="590"/>
      <c r="D108" s="589"/>
    </row>
    <row r="109" spans="3:4" ht="12">
      <c r="C109" s="590"/>
      <c r="D109" s="590"/>
    </row>
    <row r="110" ht="12">
      <c r="C110" s="590"/>
    </row>
  </sheetData>
  <sheetProtection/>
  <printOptions horizontalCentered="1"/>
  <pageMargins left="0.47" right="0.25" top="0.551181102362205" bottom="0.31496062992126" header="0.511811023622047" footer="0.511811023622047"/>
  <pageSetup horizontalDpi="600" verticalDpi="600" orientation="portrait" paperSize="9" scale="82" r:id="rId1"/>
  <rowBreaks count="1" manualBreakCount="1">
    <brk id="68" max="255" man="1"/>
  </rowBreaks>
</worksheet>
</file>

<file path=xl/worksheets/sheet20.xml><?xml version="1.0" encoding="utf-8"?>
<worksheet xmlns="http://schemas.openxmlformats.org/spreadsheetml/2006/main" xmlns:r="http://schemas.openxmlformats.org/officeDocument/2006/relationships">
  <dimension ref="A1:G17"/>
  <sheetViews>
    <sheetView showGridLines="0" defaultGridColor="0" zoomScalePageLayoutView="0" colorId="48" workbookViewId="0" topLeftCell="A1">
      <selection activeCell="E28" sqref="E28"/>
    </sheetView>
  </sheetViews>
  <sheetFormatPr defaultColWidth="9.140625" defaultRowHeight="12.75"/>
  <cols>
    <col min="1" max="1" width="70.57421875" style="77" customWidth="1"/>
    <col min="2" max="3" width="7.140625" style="77" customWidth="1"/>
    <col min="4" max="4" width="16.8515625" style="77" customWidth="1"/>
    <col min="5" max="5" width="16.8515625" style="156" customWidth="1"/>
    <col min="6" max="8" width="9.7109375" style="77" customWidth="1"/>
    <col min="9" max="9" width="1.8515625" style="77" customWidth="1"/>
    <col min="10" max="10" width="15.140625" style="77" customWidth="1"/>
    <col min="11" max="16384" width="9.140625" style="77" customWidth="1"/>
  </cols>
  <sheetData>
    <row r="1" spans="1:4" ht="15.75" customHeight="1">
      <c r="A1" s="467"/>
      <c r="B1" s="467"/>
      <c r="C1" s="467"/>
      <c r="D1" s="155"/>
    </row>
    <row r="2" spans="1:7" ht="21.75" customHeight="1">
      <c r="A2" s="488" t="s">
        <v>406</v>
      </c>
      <c r="B2" s="489"/>
      <c r="C2" s="489"/>
      <c r="D2" s="543"/>
      <c r="E2" s="544"/>
      <c r="F2" s="490"/>
      <c r="G2" s="490"/>
    </row>
    <row r="3" spans="1:7" ht="12" customHeight="1">
      <c r="A3" s="111"/>
      <c r="B3" s="114"/>
      <c r="C3" s="114"/>
      <c r="D3" s="114"/>
      <c r="E3" s="115"/>
      <c r="F3" s="490"/>
      <c r="G3" s="490"/>
    </row>
    <row r="4" spans="1:7" ht="51" customHeight="1">
      <c r="A4" s="533" t="s">
        <v>5</v>
      </c>
      <c r="B4" s="545"/>
      <c r="C4" s="545"/>
      <c r="D4" s="557" t="s">
        <v>445</v>
      </c>
      <c r="E4" s="546" t="s">
        <v>446</v>
      </c>
      <c r="F4" s="490"/>
      <c r="G4" s="490"/>
    </row>
    <row r="5" spans="1:7" ht="12" customHeight="1">
      <c r="A5" s="500" t="s">
        <v>273</v>
      </c>
      <c r="B5" s="183"/>
      <c r="C5" s="183"/>
      <c r="D5" s="64"/>
      <c r="E5" s="289"/>
      <c r="F5" s="490"/>
      <c r="G5" s="490"/>
    </row>
    <row r="6" spans="1:7" ht="12" customHeight="1">
      <c r="A6" s="481" t="s">
        <v>407</v>
      </c>
      <c r="B6" s="173"/>
      <c r="C6" s="173"/>
      <c r="D6" s="46">
        <v>29244.771638358397</v>
      </c>
      <c r="E6" s="282">
        <v>32868.6203292031</v>
      </c>
      <c r="F6" s="490"/>
      <c r="G6" s="490"/>
    </row>
    <row r="7" spans="1:7" ht="12" customHeight="1">
      <c r="A7" s="481" t="s">
        <v>408</v>
      </c>
      <c r="B7" s="173"/>
      <c r="C7" s="173"/>
      <c r="D7" s="46">
        <v>1782.6790006954</v>
      </c>
      <c r="E7" s="282">
        <v>1888.4634054306998</v>
      </c>
      <c r="F7" s="490"/>
      <c r="G7" s="490"/>
    </row>
    <row r="8" spans="1:7" ht="12" customHeight="1">
      <c r="A8" s="481" t="s">
        <v>409</v>
      </c>
      <c r="B8" s="173"/>
      <c r="C8" s="173"/>
      <c r="D8" s="46">
        <v>2381.3766170885997</v>
      </c>
      <c r="E8" s="282">
        <v>2381.3766170885997</v>
      </c>
      <c r="F8" s="490"/>
      <c r="G8" s="490"/>
    </row>
    <row r="9" spans="1:7" ht="12" customHeight="1">
      <c r="A9" s="547"/>
      <c r="B9" s="548"/>
      <c r="C9" s="548"/>
      <c r="D9" s="549"/>
      <c r="E9" s="550"/>
      <c r="F9" s="490"/>
      <c r="G9" s="490"/>
    </row>
    <row r="10" spans="1:7" ht="12" customHeight="1">
      <c r="A10" s="500" t="s">
        <v>410</v>
      </c>
      <c r="B10" s="183"/>
      <c r="C10" s="183"/>
      <c r="D10" s="135"/>
      <c r="E10" s="96"/>
      <c r="F10" s="490"/>
      <c r="G10" s="490"/>
    </row>
    <row r="11" spans="1:7" ht="12" customHeight="1">
      <c r="A11" s="481" t="s">
        <v>411</v>
      </c>
      <c r="B11" s="173"/>
      <c r="C11" s="173"/>
      <c r="D11" s="46">
        <v>134.8889695146</v>
      </c>
      <c r="E11" s="282">
        <v>121.6146589202</v>
      </c>
      <c r="F11" s="490"/>
      <c r="G11" s="490"/>
    </row>
    <row r="12" spans="1:7" ht="12" customHeight="1">
      <c r="A12" s="481" t="s">
        <v>412</v>
      </c>
      <c r="B12" s="173"/>
      <c r="C12" s="173"/>
      <c r="D12" s="46">
        <v>43.890721</v>
      </c>
      <c r="E12" s="282">
        <v>62.389</v>
      </c>
      <c r="F12" s="490"/>
      <c r="G12" s="490"/>
    </row>
    <row r="13" spans="1:7" ht="12" customHeight="1">
      <c r="A13" s="551" t="s">
        <v>413</v>
      </c>
      <c r="B13" s="552"/>
      <c r="C13" s="552"/>
      <c r="D13" s="520">
        <v>11002.727096923301</v>
      </c>
      <c r="E13" s="521">
        <v>11291.3907548481</v>
      </c>
      <c r="F13" s="490"/>
      <c r="G13" s="490"/>
    </row>
    <row r="14" spans="1:7" s="186" customFormat="1" ht="12" customHeight="1">
      <c r="A14" s="548"/>
      <c r="B14" s="548"/>
      <c r="C14" s="548"/>
      <c r="D14" s="553"/>
      <c r="E14" s="553"/>
      <c r="F14" s="502"/>
      <c r="G14" s="502"/>
    </row>
    <row r="15" spans="1:7" ht="12" customHeight="1">
      <c r="A15" s="64"/>
      <c r="B15" s="64"/>
      <c r="C15" s="64"/>
      <c r="D15" s="174"/>
      <c r="E15" s="554"/>
      <c r="F15" s="490"/>
      <c r="G15" s="490"/>
    </row>
    <row r="16" spans="4:7" ht="12" customHeight="1">
      <c r="D16" s="174"/>
      <c r="E16" s="472"/>
      <c r="F16" s="490"/>
      <c r="G16" s="490"/>
    </row>
    <row r="17" spans="4:7" ht="12" customHeight="1">
      <c r="D17" s="174"/>
      <c r="E17" s="472"/>
      <c r="F17" s="490"/>
      <c r="G17" s="490"/>
    </row>
  </sheetData>
  <sheetProtection/>
  <printOptions horizontalCentered="1"/>
  <pageMargins left="0.36" right="0.18" top="0.5511811023622047" bottom="0.31496062992125984" header="0.5118110236220472" footer="0.5118110236220472"/>
  <pageSetup horizontalDpi="600" verticalDpi="600" orientation="portrait" paperSize="9" scale="65" r:id="rId1"/>
</worksheet>
</file>

<file path=xl/worksheets/sheet21.xml><?xml version="1.0" encoding="utf-8"?>
<worksheet xmlns="http://schemas.openxmlformats.org/spreadsheetml/2006/main" xmlns:r="http://schemas.openxmlformats.org/officeDocument/2006/relationships">
  <dimension ref="A1:H34"/>
  <sheetViews>
    <sheetView showGridLines="0" defaultGridColor="0" zoomScale="85" zoomScaleNormal="85" zoomScalePageLayoutView="0" colorId="48" workbookViewId="0" topLeftCell="A1">
      <selection activeCell="E28" sqref="E28"/>
    </sheetView>
  </sheetViews>
  <sheetFormatPr defaultColWidth="9.140625" defaultRowHeight="12.75"/>
  <cols>
    <col min="1" max="1" width="46.57421875" style="77" customWidth="1"/>
    <col min="2" max="7" width="18.00390625" style="77" customWidth="1"/>
    <col min="8" max="8" width="2.7109375" style="77" customWidth="1"/>
    <col min="9" max="16384" width="9.140625" style="77" customWidth="1"/>
  </cols>
  <sheetData>
    <row r="1" spans="1:8" ht="24" customHeight="1">
      <c r="A1" s="467"/>
      <c r="B1" s="108"/>
      <c r="C1" s="154"/>
      <c r="D1" s="108"/>
      <c r="E1" s="154"/>
      <c r="F1" s="109"/>
      <c r="G1" s="109"/>
      <c r="H1" s="155"/>
    </row>
    <row r="2" spans="1:8" ht="15.75" customHeight="1">
      <c r="A2" s="467"/>
      <c r="B2" s="108"/>
      <c r="C2" s="154"/>
      <c r="D2" s="108"/>
      <c r="E2" s="154"/>
      <c r="F2" s="109"/>
      <c r="G2" s="109"/>
      <c r="H2" s="155"/>
    </row>
    <row r="3" spans="1:7" ht="33.75" customHeight="1">
      <c r="A3" s="468" t="s">
        <v>335</v>
      </c>
      <c r="B3" s="469"/>
      <c r="C3" s="469"/>
      <c r="D3" s="469"/>
      <c r="E3" s="469"/>
      <c r="F3" s="470"/>
      <c r="G3" s="471"/>
    </row>
    <row r="4" spans="1:8" ht="12" customHeight="1">
      <c r="A4" s="310"/>
      <c r="B4" s="473"/>
      <c r="C4" s="473"/>
      <c r="D4" s="473"/>
      <c r="E4" s="630" t="s">
        <v>336</v>
      </c>
      <c r="F4" s="631"/>
      <c r="G4" s="474"/>
      <c r="H4" s="147"/>
    </row>
    <row r="5" spans="1:8" ht="12" customHeight="1">
      <c r="A5" s="475"/>
      <c r="B5" s="476"/>
      <c r="C5" s="476"/>
      <c r="D5" s="476"/>
      <c r="E5" s="632"/>
      <c r="F5" s="633"/>
      <c r="G5" s="477"/>
      <c r="H5" s="147"/>
    </row>
    <row r="6" spans="1:8" s="186" customFormat="1" ht="63" customHeight="1">
      <c r="A6" s="478" t="s">
        <v>5</v>
      </c>
      <c r="B6" s="479" t="s">
        <v>337</v>
      </c>
      <c r="C6" s="479" t="s">
        <v>338</v>
      </c>
      <c r="D6" s="479" t="s">
        <v>339</v>
      </c>
      <c r="E6" s="479" t="s">
        <v>340</v>
      </c>
      <c r="F6" s="479" t="s">
        <v>341</v>
      </c>
      <c r="G6" s="565" t="s">
        <v>342</v>
      </c>
      <c r="H6" s="480"/>
    </row>
    <row r="7" spans="1:8" ht="12" customHeight="1">
      <c r="A7" s="481" t="s">
        <v>16</v>
      </c>
      <c r="B7" s="175">
        <v>13217.175243841399</v>
      </c>
      <c r="C7" s="175">
        <v>30.356965546399998</v>
      </c>
      <c r="D7" s="175">
        <v>13186.818278294999</v>
      </c>
      <c r="E7" s="175">
        <v>9727.6160825441</v>
      </c>
      <c r="F7" s="175">
        <v>2963.6289184209</v>
      </c>
      <c r="G7" s="175">
        <v>495.57327732999954</v>
      </c>
      <c r="H7" s="174"/>
    </row>
    <row r="8" spans="1:8" ht="11.25">
      <c r="A8" s="482" t="s">
        <v>441</v>
      </c>
      <c r="B8" s="483">
        <v>13217.175243841399</v>
      </c>
      <c r="C8" s="483">
        <v>30.356965546399998</v>
      </c>
      <c r="D8" s="483">
        <v>13186.818278294999</v>
      </c>
      <c r="E8" s="483">
        <v>9727.6160825441</v>
      </c>
      <c r="F8" s="484">
        <v>2963.6289184209</v>
      </c>
      <c r="G8" s="483">
        <v>495.57327732999954</v>
      </c>
      <c r="H8" s="155"/>
    </row>
    <row r="9" spans="1:8" s="186" customFormat="1" ht="30" customHeight="1">
      <c r="A9" s="156"/>
      <c r="C9" s="156"/>
      <c r="D9" s="156"/>
      <c r="E9" s="156"/>
      <c r="F9" s="156"/>
      <c r="G9" s="156"/>
      <c r="H9" s="480"/>
    </row>
    <row r="10" spans="1:8" s="186" customFormat="1" ht="14.25" customHeight="1">
      <c r="A10" s="156"/>
      <c r="B10" s="156"/>
      <c r="C10" s="156"/>
      <c r="D10" s="156"/>
      <c r="E10" s="156"/>
      <c r="F10" s="156"/>
      <c r="G10" s="156"/>
      <c r="H10" s="480"/>
    </row>
    <row r="11" spans="1:7" ht="33.75" customHeight="1">
      <c r="A11" s="468" t="s">
        <v>343</v>
      </c>
      <c r="B11" s="469"/>
      <c r="C11" s="469"/>
      <c r="D11" s="469"/>
      <c r="E11" s="469"/>
      <c r="F11" s="470"/>
      <c r="G11" s="471"/>
    </row>
    <row r="12" spans="1:7" ht="12" customHeight="1">
      <c r="A12" s="310"/>
      <c r="B12" s="473"/>
      <c r="C12" s="473"/>
      <c r="D12" s="473"/>
      <c r="E12" s="630" t="s">
        <v>336</v>
      </c>
      <c r="F12" s="631"/>
      <c r="G12" s="474"/>
    </row>
    <row r="13" spans="1:8" ht="12" customHeight="1">
      <c r="A13" s="357"/>
      <c r="B13" s="476"/>
      <c r="C13" s="476"/>
      <c r="D13" s="476"/>
      <c r="E13" s="632"/>
      <c r="F13" s="633"/>
      <c r="G13" s="477"/>
      <c r="H13" s="147"/>
    </row>
    <row r="14" spans="1:8" ht="63" customHeight="1">
      <c r="A14" s="478" t="s">
        <v>5</v>
      </c>
      <c r="B14" s="479" t="s">
        <v>344</v>
      </c>
      <c r="C14" s="479" t="s">
        <v>345</v>
      </c>
      <c r="D14" s="479" t="s">
        <v>346</v>
      </c>
      <c r="E14" s="479" t="s">
        <v>340</v>
      </c>
      <c r="F14" s="479" t="s">
        <v>347</v>
      </c>
      <c r="G14" s="565" t="s">
        <v>342</v>
      </c>
      <c r="H14" s="147"/>
    </row>
    <row r="15" spans="1:8" s="186" customFormat="1" ht="12" customHeight="1">
      <c r="A15" s="481" t="s">
        <v>16</v>
      </c>
      <c r="B15" s="175">
        <v>10419.163316492399</v>
      </c>
      <c r="C15" s="175">
        <v>30.356965546399998</v>
      </c>
      <c r="D15" s="175">
        <v>10388.806350946</v>
      </c>
      <c r="E15" s="175">
        <v>9884.8308924392</v>
      </c>
      <c r="F15" s="175">
        <v>86.01802884450001</v>
      </c>
      <c r="G15" s="175">
        <v>417.9574296623002</v>
      </c>
      <c r="H15" s="480"/>
    </row>
    <row r="16" spans="1:8" ht="12" customHeight="1">
      <c r="A16" s="482" t="s">
        <v>441</v>
      </c>
      <c r="B16" s="483">
        <v>10419.163316492399</v>
      </c>
      <c r="C16" s="483">
        <v>30.356965546399998</v>
      </c>
      <c r="D16" s="483">
        <v>10388.806350946</v>
      </c>
      <c r="E16" s="483">
        <v>9884.8308924392</v>
      </c>
      <c r="F16" s="484">
        <v>86.01802884450001</v>
      </c>
      <c r="G16" s="483">
        <v>417.9574296623002</v>
      </c>
      <c r="H16" s="174"/>
    </row>
    <row r="17" spans="1:8" ht="11.25">
      <c r="A17" s="173"/>
      <c r="B17" s="173"/>
      <c r="C17" s="173"/>
      <c r="D17" s="173"/>
      <c r="E17" s="173"/>
      <c r="F17" s="173"/>
      <c r="G17" s="173"/>
      <c r="H17" s="155"/>
    </row>
    <row r="18" spans="2:8" ht="12" customHeight="1">
      <c r="B18" s="485"/>
      <c r="C18" s="486"/>
      <c r="D18" s="485"/>
      <c r="E18" s="486"/>
      <c r="F18" s="486"/>
      <c r="G18" s="486"/>
      <c r="H18" s="147"/>
    </row>
    <row r="19" spans="2:8" ht="12" customHeight="1">
      <c r="B19" s="108"/>
      <c r="C19" s="154"/>
      <c r="D19" s="108"/>
      <c r="E19" s="154"/>
      <c r="F19" s="109"/>
      <c r="G19" s="109"/>
      <c r="H19" s="185"/>
    </row>
    <row r="20" spans="1:8" ht="19.5" customHeight="1">
      <c r="A20" s="467"/>
      <c r="B20" s="108"/>
      <c r="C20" s="154"/>
      <c r="D20" s="108"/>
      <c r="E20" s="154"/>
      <c r="F20" s="109"/>
      <c r="G20" s="109"/>
      <c r="H20" s="185"/>
    </row>
    <row r="21" spans="1:7" ht="33.75" customHeight="1">
      <c r="A21" s="468" t="s">
        <v>335</v>
      </c>
      <c r="B21" s="469"/>
      <c r="C21" s="469"/>
      <c r="D21" s="469"/>
      <c r="E21" s="469"/>
      <c r="F21" s="470"/>
      <c r="G21" s="471"/>
    </row>
    <row r="22" spans="1:8" ht="12" customHeight="1">
      <c r="A22" s="310"/>
      <c r="B22" s="473"/>
      <c r="C22" s="473"/>
      <c r="D22" s="473"/>
      <c r="E22" s="630" t="s">
        <v>336</v>
      </c>
      <c r="F22" s="631"/>
      <c r="G22" s="474"/>
      <c r="H22" s="147"/>
    </row>
    <row r="23" spans="1:8" ht="12" customHeight="1">
      <c r="A23" s="357"/>
      <c r="B23" s="476"/>
      <c r="C23" s="476"/>
      <c r="D23" s="476"/>
      <c r="E23" s="632"/>
      <c r="F23" s="633"/>
      <c r="G23" s="477"/>
      <c r="H23" s="147"/>
    </row>
    <row r="24" spans="1:8" s="186" customFormat="1" ht="58.5" customHeight="1">
      <c r="A24" s="478" t="s">
        <v>5</v>
      </c>
      <c r="B24" s="479" t="s">
        <v>337</v>
      </c>
      <c r="C24" s="479" t="s">
        <v>338</v>
      </c>
      <c r="D24" s="479" t="s">
        <v>339</v>
      </c>
      <c r="E24" s="479" t="s">
        <v>340</v>
      </c>
      <c r="F24" s="479" t="s">
        <v>341</v>
      </c>
      <c r="G24" s="565" t="s">
        <v>342</v>
      </c>
      <c r="H24" s="480"/>
    </row>
    <row r="25" spans="1:8" ht="12" customHeight="1">
      <c r="A25" s="481" t="s">
        <v>16</v>
      </c>
      <c r="B25" s="175">
        <v>20685.0215110889</v>
      </c>
      <c r="C25" s="175">
        <v>40.303557866700004</v>
      </c>
      <c r="D25" s="175">
        <v>20644.7179532222</v>
      </c>
      <c r="E25" s="175">
        <v>15266.8331355596</v>
      </c>
      <c r="F25" s="175">
        <v>4900.377937784199</v>
      </c>
      <c r="G25" s="175">
        <v>477.5068798784008</v>
      </c>
      <c r="H25" s="174"/>
    </row>
    <row r="26" spans="1:8" ht="11.25">
      <c r="A26" s="482" t="s">
        <v>244</v>
      </c>
      <c r="B26" s="483">
        <v>20685.0215110889</v>
      </c>
      <c r="C26" s="483">
        <v>40.303557866700004</v>
      </c>
      <c r="D26" s="483">
        <v>20644.7179532222</v>
      </c>
      <c r="E26" s="483">
        <v>15266.8331355596</v>
      </c>
      <c r="F26" s="484">
        <v>4900.377937784199</v>
      </c>
      <c r="G26" s="483">
        <v>477.5068798784008</v>
      </c>
      <c r="H26" s="155"/>
    </row>
    <row r="27" spans="1:8" s="186" customFormat="1" ht="30" customHeight="1">
      <c r="A27" s="156"/>
      <c r="B27" s="156"/>
      <c r="C27" s="156"/>
      <c r="D27" s="156"/>
      <c r="E27" s="156"/>
      <c r="F27" s="156"/>
      <c r="G27" s="156"/>
      <c r="H27" s="480"/>
    </row>
    <row r="28" spans="1:8" ht="19.5" customHeight="1">
      <c r="A28" s="467"/>
      <c r="B28" s="487"/>
      <c r="C28" s="487"/>
      <c r="D28" s="487"/>
      <c r="E28" s="487"/>
      <c r="F28" s="487"/>
      <c r="G28" s="487"/>
      <c r="H28" s="185"/>
    </row>
    <row r="29" spans="1:7" ht="33.75" customHeight="1">
      <c r="A29" s="468" t="s">
        <v>343</v>
      </c>
      <c r="B29" s="469"/>
      <c r="C29" s="469"/>
      <c r="D29" s="469"/>
      <c r="E29" s="469"/>
      <c r="F29" s="470"/>
      <c r="G29" s="471"/>
    </row>
    <row r="30" spans="1:8" ht="12" customHeight="1">
      <c r="A30" s="310"/>
      <c r="B30" s="473"/>
      <c r="C30" s="473"/>
      <c r="D30" s="473"/>
      <c r="E30" s="630" t="s">
        <v>336</v>
      </c>
      <c r="F30" s="631"/>
      <c r="G30" s="474"/>
      <c r="H30" s="147"/>
    </row>
    <row r="31" spans="1:8" ht="12" customHeight="1">
      <c r="A31" s="357"/>
      <c r="B31" s="476"/>
      <c r="C31" s="476"/>
      <c r="D31" s="476"/>
      <c r="E31" s="632"/>
      <c r="F31" s="633"/>
      <c r="G31" s="477"/>
      <c r="H31" s="147"/>
    </row>
    <row r="32" spans="1:8" s="186" customFormat="1" ht="57.75" customHeight="1">
      <c r="A32" s="478" t="s">
        <v>5</v>
      </c>
      <c r="B32" s="479" t="s">
        <v>344</v>
      </c>
      <c r="C32" s="479" t="s">
        <v>345</v>
      </c>
      <c r="D32" s="479" t="s">
        <v>346</v>
      </c>
      <c r="E32" s="479" t="s">
        <v>340</v>
      </c>
      <c r="F32" s="479" t="s">
        <v>347</v>
      </c>
      <c r="G32" s="565" t="s">
        <v>342</v>
      </c>
      <c r="H32" s="480"/>
    </row>
    <row r="33" spans="1:8" ht="12" customHeight="1">
      <c r="A33" s="481" t="s">
        <v>16</v>
      </c>
      <c r="B33" s="175">
        <v>15334.775850626</v>
      </c>
      <c r="C33" s="175">
        <v>40.303</v>
      </c>
      <c r="D33" s="175">
        <v>15295.472850626</v>
      </c>
      <c r="E33" s="175">
        <v>14817.8592456038</v>
      </c>
      <c r="F33" s="175">
        <v>136.481953634</v>
      </c>
      <c r="G33" s="175">
        <v>341.13165138819943</v>
      </c>
      <c r="H33" s="174"/>
    </row>
    <row r="34" spans="1:8" ht="11.25">
      <c r="A34" s="482" t="s">
        <v>244</v>
      </c>
      <c r="B34" s="483">
        <v>15334.775850626</v>
      </c>
      <c r="C34" s="483">
        <v>40.303</v>
      </c>
      <c r="D34" s="483">
        <v>15295.472850626</v>
      </c>
      <c r="E34" s="483">
        <v>14817.8592456038</v>
      </c>
      <c r="F34" s="484">
        <v>136.481953634</v>
      </c>
      <c r="G34" s="483">
        <v>341.13165138819943</v>
      </c>
      <c r="H34" s="155"/>
    </row>
  </sheetData>
  <sheetProtection/>
  <mergeCells count="4">
    <mergeCell ref="E4:F5"/>
    <mergeCell ref="E12:F13"/>
    <mergeCell ref="E22:F23"/>
    <mergeCell ref="E30:F31"/>
  </mergeCells>
  <printOptions horizontalCentered="1"/>
  <pageMargins left="0.36" right="0.18" top="0.5511811023622047" bottom="0.31496062992125984" header="0.5118110236220472" footer="0.5118110236220472"/>
  <pageSetup horizontalDpi="600" verticalDpi="600" orientation="portrait" paperSize="9" scale="65" r:id="rId1"/>
</worksheet>
</file>

<file path=xl/worksheets/sheet22.xml><?xml version="1.0" encoding="utf-8"?>
<worksheet xmlns="http://schemas.openxmlformats.org/spreadsheetml/2006/main" xmlns:r="http://schemas.openxmlformats.org/officeDocument/2006/relationships">
  <sheetPr>
    <pageSetUpPr fitToPage="1"/>
  </sheetPr>
  <dimension ref="A1:K12"/>
  <sheetViews>
    <sheetView showGridLines="0" defaultGridColor="0" zoomScalePageLayoutView="0" colorId="48" workbookViewId="0" topLeftCell="A1">
      <selection activeCell="E28" sqref="E28"/>
    </sheetView>
  </sheetViews>
  <sheetFormatPr defaultColWidth="9.140625" defaultRowHeight="12.75"/>
  <cols>
    <col min="1" max="1" width="2.140625" style="106" customWidth="1"/>
    <col min="2" max="2" width="80.7109375" style="101" customWidth="1"/>
    <col min="3" max="3" width="11.7109375" style="101" customWidth="1"/>
    <col min="4" max="8" width="9.140625" style="101" customWidth="1"/>
    <col min="9" max="16384" width="9.140625" style="101" customWidth="1"/>
  </cols>
  <sheetData>
    <row r="1" spans="1:11" ht="21" customHeight="1">
      <c r="A1" s="97" t="s">
        <v>140</v>
      </c>
      <c r="B1" s="98"/>
      <c r="C1" s="99"/>
      <c r="D1" s="99"/>
      <c r="E1" s="99"/>
      <c r="F1" s="608" t="s">
        <v>435</v>
      </c>
      <c r="G1" s="609" t="s">
        <v>436</v>
      </c>
      <c r="H1" s="608">
        <v>2012</v>
      </c>
      <c r="I1" s="100"/>
      <c r="J1" s="100"/>
      <c r="K1" s="100"/>
    </row>
    <row r="2" spans="1:11" s="98" customFormat="1" ht="11.25">
      <c r="A2" s="102" t="s">
        <v>466</v>
      </c>
      <c r="C2" s="99"/>
      <c r="D2" s="99" t="s">
        <v>224</v>
      </c>
      <c r="E2" s="99" t="s">
        <v>96</v>
      </c>
      <c r="F2" s="593">
        <v>1.3272</v>
      </c>
      <c r="G2" s="593">
        <v>1.2849</v>
      </c>
      <c r="H2" s="375"/>
      <c r="I2" s="99"/>
      <c r="J2" s="99"/>
      <c r="K2" s="99"/>
    </row>
    <row r="3" spans="1:11" s="98" customFormat="1" ht="11.25">
      <c r="A3" s="102" t="s">
        <v>467</v>
      </c>
      <c r="C3" s="99"/>
      <c r="D3" s="99" t="s">
        <v>224</v>
      </c>
      <c r="E3" s="99" t="s">
        <v>103</v>
      </c>
      <c r="F3" s="593">
        <v>0.8484</v>
      </c>
      <c r="G3" s="593">
        <v>0.8103</v>
      </c>
      <c r="H3" s="375"/>
      <c r="I3" s="99"/>
      <c r="J3" s="99"/>
      <c r="K3" s="99"/>
    </row>
    <row r="4" spans="1:11" s="98" customFormat="1" ht="11.25">
      <c r="A4" s="102" t="s">
        <v>468</v>
      </c>
      <c r="C4" s="99"/>
      <c r="D4" s="99" t="s">
        <v>225</v>
      </c>
      <c r="E4" s="99" t="s">
        <v>96</v>
      </c>
      <c r="F4" s="593">
        <v>1.378</v>
      </c>
      <c r="G4" s="593">
        <v>1.3184</v>
      </c>
      <c r="H4" s="593">
        <v>1.3184</v>
      </c>
      <c r="I4" s="99"/>
      <c r="J4" s="99"/>
      <c r="K4" s="99"/>
    </row>
    <row r="5" spans="1:11" s="98" customFormat="1" ht="11.25">
      <c r="A5" s="102" t="s">
        <v>469</v>
      </c>
      <c r="C5" s="99"/>
      <c r="D5" s="99" t="s">
        <v>225</v>
      </c>
      <c r="E5" s="99" t="s">
        <v>103</v>
      </c>
      <c r="F5" s="593">
        <v>0.832</v>
      </c>
      <c r="G5" s="593">
        <v>0.8111</v>
      </c>
      <c r="H5" s="593">
        <v>0.8111</v>
      </c>
      <c r="I5" s="99"/>
      <c r="J5" s="99"/>
      <c r="K5" s="99"/>
    </row>
    <row r="6" spans="1:2" ht="12.75">
      <c r="A6" s="103"/>
      <c r="B6" s="98"/>
    </row>
    <row r="7" spans="1:2" ht="11.25">
      <c r="A7" s="102"/>
      <c r="B7" s="98"/>
    </row>
    <row r="11" spans="1:2" ht="15">
      <c r="A11" s="104"/>
      <c r="B11" s="105"/>
    </row>
    <row r="12" spans="1:2" ht="15">
      <c r="A12" s="104"/>
      <c r="B12" s="105"/>
    </row>
  </sheetData>
  <sheetProtection/>
  <printOptions/>
  <pageMargins left="0.708661417322835" right="0.47244094488189" top="0.78740157480315" bottom="0.984251968503937" header="0.511811023622047" footer="0.511811023622047"/>
  <pageSetup fitToHeight="1" fitToWidth="1"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sheetPr>
    <tabColor rgb="FF00B050"/>
  </sheetPr>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50"/>
  </sheetPr>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B050"/>
  </sheetPr>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42"/>
  <sheetViews>
    <sheetView showGridLines="0" defaultGridColor="0" zoomScalePageLayoutView="0" colorId="48" workbookViewId="0" topLeftCell="A1">
      <selection activeCell="E28" sqref="E28"/>
    </sheetView>
  </sheetViews>
  <sheetFormatPr defaultColWidth="9.140625" defaultRowHeight="12.75"/>
  <cols>
    <col min="1" max="1" width="55.00390625" style="3" customWidth="1"/>
    <col min="2" max="3" width="8.7109375" style="3" customWidth="1"/>
    <col min="4" max="4" width="5.7109375" style="3" customWidth="1"/>
    <col min="5" max="6" width="11.7109375" style="3" customWidth="1"/>
    <col min="7" max="7" width="5.7109375" style="3" customWidth="1"/>
    <col min="8" max="16384" width="9.140625" style="3" customWidth="1"/>
  </cols>
  <sheetData>
    <row r="1" spans="1:6" ht="15.75" customHeight="1">
      <c r="A1" s="9" t="s">
        <v>237</v>
      </c>
      <c r="B1" s="82"/>
      <c r="C1" s="82"/>
      <c r="D1" s="82"/>
      <c r="E1" s="83"/>
      <c r="F1" s="84"/>
    </row>
    <row r="2" spans="1:6" ht="12" customHeight="1">
      <c r="A2" s="85"/>
      <c r="B2" s="161"/>
      <c r="C2" s="161"/>
      <c r="D2" s="161"/>
      <c r="E2" s="598" t="s">
        <v>210</v>
      </c>
      <c r="F2" s="599" t="s">
        <v>210</v>
      </c>
    </row>
    <row r="3" spans="1:6" ht="12" customHeight="1">
      <c r="A3" s="295"/>
      <c r="B3" s="296"/>
      <c r="C3" s="296"/>
      <c r="D3" s="296"/>
      <c r="E3" s="600">
        <v>2013</v>
      </c>
      <c r="F3" s="297" t="s">
        <v>328</v>
      </c>
    </row>
    <row r="4" spans="1:6" ht="12" customHeight="1">
      <c r="A4" s="116" t="s">
        <v>5</v>
      </c>
      <c r="B4" s="117"/>
      <c r="C4" s="130"/>
      <c r="D4" s="117" t="s">
        <v>1</v>
      </c>
      <c r="E4" s="298"/>
      <c r="F4" s="299"/>
    </row>
    <row r="5" spans="1:6" ht="12" customHeight="1">
      <c r="A5" s="87"/>
      <c r="B5" s="25"/>
      <c r="C5" s="300"/>
      <c r="D5" s="300"/>
      <c r="E5" s="88"/>
      <c r="F5" s="89"/>
    </row>
    <row r="6" spans="1:6" ht="12" customHeight="1">
      <c r="A6" s="123" t="s">
        <v>273</v>
      </c>
      <c r="B6" s="25"/>
      <c r="C6" s="300"/>
      <c r="D6" s="300"/>
      <c r="E6" s="88"/>
      <c r="F6" s="89"/>
    </row>
    <row r="7" spans="1:6" ht="12" customHeight="1">
      <c r="A7" s="41" t="s">
        <v>15</v>
      </c>
      <c r="B7" s="141"/>
      <c r="C7" s="92"/>
      <c r="D7" s="74">
        <v>12</v>
      </c>
      <c r="E7" s="46">
        <v>2245.6900092498</v>
      </c>
      <c r="F7" s="47">
        <v>2485</v>
      </c>
    </row>
    <row r="8" spans="1:6" ht="12" customHeight="1">
      <c r="A8" s="42" t="s">
        <v>111</v>
      </c>
      <c r="B8" s="141"/>
      <c r="C8" s="92"/>
      <c r="D8" s="74">
        <v>13</v>
      </c>
      <c r="E8" s="46">
        <v>135409.046003414</v>
      </c>
      <c r="F8" s="47">
        <v>145021</v>
      </c>
    </row>
    <row r="9" spans="1:6" ht="12" customHeight="1">
      <c r="A9" s="42" t="s">
        <v>115</v>
      </c>
      <c r="B9" s="141"/>
      <c r="C9" s="92"/>
      <c r="D9" s="74">
        <v>14</v>
      </c>
      <c r="E9" s="46">
        <v>165032.377992766</v>
      </c>
      <c r="F9" s="47">
        <v>152968</v>
      </c>
    </row>
    <row r="10" spans="1:6" ht="12">
      <c r="A10" s="41" t="s">
        <v>16</v>
      </c>
      <c r="B10" s="141"/>
      <c r="C10" s="92"/>
      <c r="D10" s="74">
        <v>15</v>
      </c>
      <c r="E10" s="46">
        <v>13531.1631572973</v>
      </c>
      <c r="F10" s="47">
        <v>21134</v>
      </c>
    </row>
    <row r="11" spans="1:6" ht="12" customHeight="1">
      <c r="A11" s="41" t="s">
        <v>266</v>
      </c>
      <c r="B11" s="141"/>
      <c r="C11" s="92"/>
      <c r="D11" s="74"/>
      <c r="E11" s="46">
        <v>1426.8023013341</v>
      </c>
      <c r="F11" s="47">
        <v>1568</v>
      </c>
    </row>
    <row r="12" spans="1:6" ht="12" customHeight="1">
      <c r="A12" s="41" t="s">
        <v>122</v>
      </c>
      <c r="B12" s="141"/>
      <c r="C12" s="92"/>
      <c r="D12" s="74"/>
      <c r="E12" s="46">
        <v>469.8778743884</v>
      </c>
      <c r="F12" s="47">
        <v>771</v>
      </c>
    </row>
    <row r="13" spans="1:6" ht="12" customHeight="1">
      <c r="A13" s="41" t="s">
        <v>17</v>
      </c>
      <c r="B13" s="141"/>
      <c r="C13" s="92"/>
      <c r="D13" s="74"/>
      <c r="E13" s="46">
        <v>10345.310975562601</v>
      </c>
      <c r="F13" s="47">
        <v>11965</v>
      </c>
    </row>
    <row r="14" spans="1:6" ht="12" customHeight="1">
      <c r="A14" s="41" t="s">
        <v>156</v>
      </c>
      <c r="B14" s="141"/>
      <c r="C14" s="92"/>
      <c r="D14" s="74">
        <v>17</v>
      </c>
      <c r="E14" s="46">
        <v>12040.4795762206</v>
      </c>
      <c r="F14" s="47">
        <v>11644</v>
      </c>
    </row>
    <row r="15" spans="1:6" ht="12" customHeight="1">
      <c r="A15" s="42" t="s">
        <v>128</v>
      </c>
      <c r="B15" s="141"/>
      <c r="C15" s="74"/>
      <c r="D15" s="74"/>
      <c r="E15" s="46">
        <v>7428.52053471119</v>
      </c>
      <c r="F15" s="47">
        <v>7738</v>
      </c>
    </row>
    <row r="16" spans="1:6" ht="12" customHeight="1">
      <c r="A16" s="44" t="s">
        <v>157</v>
      </c>
      <c r="B16" s="187"/>
      <c r="C16" s="301"/>
      <c r="D16" s="75"/>
      <c r="E16" s="177">
        <v>5691.3441507179</v>
      </c>
      <c r="F16" s="142">
        <v>9590</v>
      </c>
    </row>
    <row r="17" spans="1:6" s="5" customFormat="1" ht="12" customHeight="1">
      <c r="A17" s="32" t="s">
        <v>114</v>
      </c>
      <c r="B17" s="59"/>
      <c r="C17" s="64"/>
      <c r="D17" s="64"/>
      <c r="E17" s="34">
        <v>353620.61257566203</v>
      </c>
      <c r="F17" s="35">
        <v>364884</v>
      </c>
    </row>
    <row r="18" spans="1:6" ht="12" customHeight="1">
      <c r="A18" s="32"/>
      <c r="B18" s="174"/>
      <c r="C18" s="302"/>
      <c r="D18" s="303"/>
      <c r="E18" s="438"/>
      <c r="F18" s="439"/>
    </row>
    <row r="19" spans="1:6" ht="12" customHeight="1">
      <c r="A19" s="32" t="s">
        <v>274</v>
      </c>
      <c r="B19" s="174"/>
      <c r="C19" s="302"/>
      <c r="D19" s="303"/>
      <c r="E19" s="438"/>
      <c r="F19" s="439"/>
    </row>
    <row r="20" spans="1:6" ht="12" customHeight="1">
      <c r="A20" s="42" t="s">
        <v>147</v>
      </c>
      <c r="B20" s="124"/>
      <c r="C20" s="92"/>
      <c r="D20" s="74"/>
      <c r="E20" s="26">
        <v>19965.645684262203</v>
      </c>
      <c r="F20" s="27">
        <v>23488</v>
      </c>
    </row>
    <row r="21" spans="1:6" ht="12" customHeight="1">
      <c r="A21" s="44" t="s">
        <v>158</v>
      </c>
      <c r="B21" s="187"/>
      <c r="C21" s="301"/>
      <c r="D21" s="75"/>
      <c r="E21" s="177">
        <v>5015.117588</v>
      </c>
      <c r="F21" s="142">
        <v>5018</v>
      </c>
    </row>
    <row r="22" spans="1:6" ht="12" customHeight="1">
      <c r="A22" s="32" t="s">
        <v>170</v>
      </c>
      <c r="B22" s="59"/>
      <c r="C22" s="304"/>
      <c r="D22" s="305"/>
      <c r="E22" s="34">
        <v>24980.763272262204</v>
      </c>
      <c r="F22" s="35">
        <v>28506</v>
      </c>
    </row>
    <row r="23" spans="1:6" ht="12" customHeight="1">
      <c r="A23" s="306" t="s">
        <v>230</v>
      </c>
      <c r="B23" s="59"/>
      <c r="C23" s="304"/>
      <c r="D23" s="305"/>
      <c r="E23" s="34"/>
      <c r="F23" s="35"/>
    </row>
    <row r="24" spans="1:6" ht="12" customHeight="1">
      <c r="A24" s="44" t="s">
        <v>203</v>
      </c>
      <c r="B24" s="187"/>
      <c r="C24" s="301"/>
      <c r="D24" s="75"/>
      <c r="E24" s="177">
        <v>9.7488457037</v>
      </c>
      <c r="F24" s="142">
        <v>13</v>
      </c>
    </row>
    <row r="25" spans="1:6" ht="12" customHeight="1">
      <c r="A25" s="32" t="s">
        <v>121</v>
      </c>
      <c r="B25" s="230"/>
      <c r="C25" s="64"/>
      <c r="D25" s="64"/>
      <c r="E25" s="234">
        <v>24990.5121179659</v>
      </c>
      <c r="F25" s="235">
        <v>28519</v>
      </c>
    </row>
    <row r="26" spans="1:6" ht="6" customHeight="1">
      <c r="A26" s="32"/>
      <c r="B26" s="230"/>
      <c r="C26" s="64"/>
      <c r="D26" s="64"/>
      <c r="E26" s="234"/>
      <c r="F26" s="235"/>
    </row>
    <row r="27" spans="1:6" ht="6" customHeight="1">
      <c r="A27" s="32"/>
      <c r="B27" s="230"/>
      <c r="C27" s="64"/>
      <c r="D27" s="64"/>
      <c r="E27" s="234"/>
      <c r="F27" s="235"/>
    </row>
    <row r="28" spans="1:6" ht="12" customHeight="1">
      <c r="A28" s="42" t="s">
        <v>159</v>
      </c>
      <c r="B28" s="141"/>
      <c r="C28" s="174"/>
      <c r="D28" s="174"/>
      <c r="E28" s="46">
        <v>134.8889695147</v>
      </c>
      <c r="F28" s="282">
        <v>155</v>
      </c>
    </row>
    <row r="29" spans="1:6" ht="12" customHeight="1">
      <c r="A29" s="42" t="s">
        <v>160</v>
      </c>
      <c r="B29" s="141"/>
      <c r="C29" s="174"/>
      <c r="D29" s="74"/>
      <c r="E29" s="46">
        <v>43.890721</v>
      </c>
      <c r="F29" s="282">
        <v>42</v>
      </c>
    </row>
    <row r="30" spans="1:6" ht="12" customHeight="1">
      <c r="A30" s="41" t="s">
        <v>18</v>
      </c>
      <c r="B30" s="124"/>
      <c r="C30" s="92"/>
      <c r="D30" s="74"/>
      <c r="E30" s="26">
        <v>100642.06434771161</v>
      </c>
      <c r="F30" s="27">
        <v>104004</v>
      </c>
    </row>
    <row r="31" spans="1:6" ht="12" customHeight="1">
      <c r="A31" s="41" t="s">
        <v>123</v>
      </c>
      <c r="B31" s="141"/>
      <c r="C31" s="92"/>
      <c r="D31" s="74"/>
      <c r="E31" s="46">
        <v>84311.2671393271</v>
      </c>
      <c r="F31" s="282">
        <v>76169</v>
      </c>
    </row>
    <row r="32" spans="1:6" ht="12" customHeight="1">
      <c r="A32" s="41" t="s">
        <v>19</v>
      </c>
      <c r="B32" s="141"/>
      <c r="C32" s="92"/>
      <c r="D32" s="74"/>
      <c r="E32" s="46">
        <v>14545.381029537899</v>
      </c>
      <c r="F32" s="282">
        <v>17767</v>
      </c>
    </row>
    <row r="33" spans="1:6" ht="12" customHeight="1">
      <c r="A33" s="41" t="s">
        <v>124</v>
      </c>
      <c r="B33" s="141"/>
      <c r="C33" s="92"/>
      <c r="D33" s="74"/>
      <c r="E33" s="46">
        <v>82608.30858358901</v>
      </c>
      <c r="F33" s="282">
        <v>78418</v>
      </c>
    </row>
    <row r="34" spans="1:6" ht="12">
      <c r="A34" s="41" t="s">
        <v>16</v>
      </c>
      <c r="B34" s="141"/>
      <c r="C34" s="92"/>
      <c r="D34" s="74">
        <v>15</v>
      </c>
      <c r="E34" s="46">
        <v>11837.862118113899</v>
      </c>
      <c r="F34" s="282">
        <v>18052</v>
      </c>
    </row>
    <row r="35" spans="1:6" ht="12" customHeight="1">
      <c r="A35" s="41" t="s">
        <v>20</v>
      </c>
      <c r="B35" s="141"/>
      <c r="C35" s="92"/>
      <c r="D35" s="74">
        <v>19</v>
      </c>
      <c r="E35" s="46">
        <v>12019.8609766978</v>
      </c>
      <c r="F35" s="282">
        <v>13742</v>
      </c>
    </row>
    <row r="36" spans="1:6" ht="12" customHeight="1">
      <c r="A36" s="44" t="s">
        <v>125</v>
      </c>
      <c r="B36" s="187"/>
      <c r="C36" s="301"/>
      <c r="D36" s="75"/>
      <c r="E36" s="177">
        <v>22486.5932926964</v>
      </c>
      <c r="F36" s="142">
        <v>28016</v>
      </c>
    </row>
    <row r="37" spans="1:6" ht="12" customHeight="1">
      <c r="A37" s="32" t="s">
        <v>21</v>
      </c>
      <c r="B37" s="141"/>
      <c r="C37" s="92"/>
      <c r="D37" s="74"/>
      <c r="E37" s="34">
        <v>328630.11717818805</v>
      </c>
      <c r="F37" s="35">
        <v>336365</v>
      </c>
    </row>
    <row r="38" spans="1:6" ht="12" customHeight="1">
      <c r="A38" s="42"/>
      <c r="B38" s="141"/>
      <c r="C38" s="92"/>
      <c r="D38" s="74"/>
      <c r="E38" s="46"/>
      <c r="F38" s="47"/>
    </row>
    <row r="39" spans="1:6" s="5" customFormat="1" ht="12" customHeight="1">
      <c r="A39" s="307" t="s">
        <v>129</v>
      </c>
      <c r="B39" s="144"/>
      <c r="C39" s="308"/>
      <c r="D39" s="308"/>
      <c r="E39" s="139">
        <v>353620.62929615396</v>
      </c>
      <c r="F39" s="140">
        <v>364884</v>
      </c>
    </row>
    <row r="40" spans="1:6" s="5" customFormat="1" ht="12" customHeight="1">
      <c r="A40" s="264"/>
      <c r="B40" s="59"/>
      <c r="C40" s="174"/>
      <c r="D40" s="174"/>
      <c r="E40" s="34"/>
      <c r="F40" s="34"/>
    </row>
    <row r="41" spans="1:6" s="5" customFormat="1" ht="12" customHeight="1">
      <c r="A41" s="98" t="s">
        <v>426</v>
      </c>
      <c r="B41" s="3"/>
      <c r="C41" s="3"/>
      <c r="D41" s="3"/>
      <c r="E41" s="3"/>
      <c r="F41" s="3"/>
    </row>
    <row r="42" ht="12">
      <c r="A42" s="4"/>
    </row>
  </sheetData>
  <sheetProtection/>
  <printOptions horizontalCentered="1"/>
  <pageMargins left="0.590551181102362" right="0.393700787401575" top="0.551181102362205" bottom="0.31496062992126" header="0.511811023622047" footer="0.511811023622047"/>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dimension ref="A1:J100"/>
  <sheetViews>
    <sheetView showGridLines="0" zoomScale="85" zoomScaleNormal="85" zoomScalePageLayoutView="0" workbookViewId="0" topLeftCell="A1">
      <pane ySplit="2" topLeftCell="A3" activePane="bottomLeft" state="frozen"/>
      <selection pane="topLeft" activeCell="E28" sqref="E28"/>
      <selection pane="bottomLeft" activeCell="E28" sqref="E28"/>
    </sheetView>
  </sheetViews>
  <sheetFormatPr defaultColWidth="9.140625" defaultRowHeight="12.75"/>
  <cols>
    <col min="1" max="1" width="54.421875" style="77" customWidth="1"/>
    <col min="2" max="2" width="10.421875" style="77" customWidth="1"/>
    <col min="3" max="3" width="10.00390625" style="77" customWidth="1"/>
    <col min="4" max="5" width="11.28125" style="77" customWidth="1"/>
    <col min="6" max="6" width="9.7109375" style="77" customWidth="1"/>
    <col min="7" max="7" width="11.421875" style="77" customWidth="1"/>
    <col min="8" max="8" width="10.28125" style="77" customWidth="1"/>
    <col min="9" max="9" width="10.421875" style="77" customWidth="1"/>
    <col min="10" max="10" width="10.28125" style="77" customWidth="1"/>
    <col min="11" max="16384" width="9.140625" style="77" customWidth="1"/>
  </cols>
  <sheetData>
    <row r="1" spans="1:10" ht="15.75" customHeight="1">
      <c r="A1" s="9" t="s">
        <v>236</v>
      </c>
      <c r="B1" s="83"/>
      <c r="C1" s="83"/>
      <c r="D1" s="83"/>
      <c r="E1" s="83"/>
      <c r="F1" s="83"/>
      <c r="G1" s="83"/>
      <c r="H1" s="83"/>
      <c r="I1" s="83"/>
      <c r="J1" s="84"/>
    </row>
    <row r="2" spans="1:10" s="277" customFormat="1" ht="60.75" customHeight="1">
      <c r="A2" s="319" t="s">
        <v>5</v>
      </c>
      <c r="B2" s="275" t="s">
        <v>250</v>
      </c>
      <c r="C2" s="275" t="s">
        <v>80</v>
      </c>
      <c r="D2" s="275" t="s">
        <v>166</v>
      </c>
      <c r="E2" s="275" t="s">
        <v>269</v>
      </c>
      <c r="F2" s="275" t="s">
        <v>81</v>
      </c>
      <c r="G2" s="275" t="s">
        <v>158</v>
      </c>
      <c r="H2" s="275" t="s">
        <v>251</v>
      </c>
      <c r="I2" s="275" t="s">
        <v>203</v>
      </c>
      <c r="J2" s="276" t="s">
        <v>109</v>
      </c>
    </row>
    <row r="3" spans="1:10" ht="12" customHeight="1">
      <c r="A3" s="278"/>
      <c r="B3" s="90"/>
      <c r="C3" s="90"/>
      <c r="D3" s="90"/>
      <c r="E3" s="90"/>
      <c r="F3" s="90"/>
      <c r="G3" s="91"/>
      <c r="H3" s="90"/>
      <c r="I3" s="91"/>
      <c r="J3" s="91"/>
    </row>
    <row r="4" spans="1:10" ht="12" customHeight="1">
      <c r="A4" s="123" t="s">
        <v>437</v>
      </c>
      <c r="B4" s="88"/>
      <c r="C4" s="88"/>
      <c r="D4" s="88"/>
      <c r="E4" s="88"/>
      <c r="F4" s="88"/>
      <c r="G4" s="89"/>
      <c r="H4" s="88"/>
      <c r="I4" s="89"/>
      <c r="J4" s="89"/>
    </row>
    <row r="5" spans="1:10" ht="12" customHeight="1">
      <c r="A5" s="87"/>
      <c r="B5" s="88"/>
      <c r="C5" s="88"/>
      <c r="D5" s="88"/>
      <c r="E5" s="88"/>
      <c r="F5" s="88"/>
      <c r="G5" s="89"/>
      <c r="H5" s="88"/>
      <c r="I5" s="89"/>
      <c r="J5" s="89"/>
    </row>
    <row r="6" spans="1:10" ht="12" customHeight="1">
      <c r="A6" s="41" t="s">
        <v>82</v>
      </c>
      <c r="B6" s="46">
        <v>9099</v>
      </c>
      <c r="C6" s="46">
        <v>10446</v>
      </c>
      <c r="D6" s="46">
        <v>6073</v>
      </c>
      <c r="E6" s="46">
        <v>-1085</v>
      </c>
      <c r="F6" s="46">
        <v>-1045</v>
      </c>
      <c r="G6" s="47">
        <v>5018</v>
      </c>
      <c r="H6" s="46">
        <v>28506</v>
      </c>
      <c r="I6" s="47">
        <v>13</v>
      </c>
      <c r="J6" s="47">
        <v>28519</v>
      </c>
    </row>
    <row r="7" spans="1:10" ht="7.5" customHeight="1">
      <c r="A7" s="41"/>
      <c r="B7" s="46"/>
      <c r="C7" s="46"/>
      <c r="D7" s="46"/>
      <c r="E7" s="46"/>
      <c r="F7" s="46"/>
      <c r="G7" s="47"/>
      <c r="H7" s="46"/>
      <c r="I7" s="47"/>
      <c r="J7" s="47"/>
    </row>
    <row r="8" spans="1:10" ht="12" customHeight="1">
      <c r="A8" s="41" t="s">
        <v>169</v>
      </c>
      <c r="B8" s="46">
        <v>0</v>
      </c>
      <c r="C8" s="46">
        <v>845.9784073896</v>
      </c>
      <c r="D8" s="46">
        <v>0</v>
      </c>
      <c r="E8" s="46">
        <v>0</v>
      </c>
      <c r="F8" s="46">
        <v>0</v>
      </c>
      <c r="G8" s="47">
        <v>0</v>
      </c>
      <c r="H8" s="46">
        <v>845.9784073896</v>
      </c>
      <c r="I8" s="47">
        <v>2.67535</v>
      </c>
      <c r="J8" s="47">
        <v>848.6537573896</v>
      </c>
    </row>
    <row r="9" spans="1:10" ht="7.5" customHeight="1">
      <c r="A9" s="41"/>
      <c r="B9" s="46"/>
      <c r="C9" s="46"/>
      <c r="D9" s="46"/>
      <c r="E9" s="46"/>
      <c r="F9" s="46"/>
      <c r="G9" s="47"/>
      <c r="H9" s="46"/>
      <c r="I9" s="47"/>
      <c r="J9" s="47"/>
    </row>
    <row r="10" spans="1:10" ht="12" customHeight="1">
      <c r="A10" s="279" t="s">
        <v>6</v>
      </c>
      <c r="B10" s="46"/>
      <c r="C10" s="46"/>
      <c r="D10" s="46"/>
      <c r="E10" s="46"/>
      <c r="F10" s="46"/>
      <c r="G10" s="47"/>
      <c r="H10" s="46"/>
      <c r="I10" s="47"/>
      <c r="J10" s="47"/>
    </row>
    <row r="11" spans="1:10" ht="12" customHeight="1">
      <c r="A11" s="323" t="s">
        <v>263</v>
      </c>
      <c r="B11" s="46"/>
      <c r="C11" s="46"/>
      <c r="D11" s="46"/>
      <c r="E11" s="46"/>
      <c r="F11" s="46"/>
      <c r="G11" s="282"/>
      <c r="H11" s="46"/>
      <c r="I11" s="282"/>
      <c r="J11" s="282"/>
    </row>
    <row r="12" spans="1:10" ht="12" customHeight="1">
      <c r="A12" s="42" t="s">
        <v>270</v>
      </c>
      <c r="B12" s="46"/>
      <c r="C12" s="46"/>
      <c r="D12" s="46"/>
      <c r="E12" s="46"/>
      <c r="F12" s="46"/>
      <c r="G12" s="282"/>
      <c r="H12" s="46"/>
      <c r="I12" s="282"/>
      <c r="J12" s="282"/>
    </row>
    <row r="13" spans="1:10" ht="12" customHeight="1">
      <c r="A13" s="280" t="s">
        <v>180</v>
      </c>
      <c r="B13" s="46">
        <v>0</v>
      </c>
      <c r="C13" s="46">
        <v>0</v>
      </c>
      <c r="D13" s="46">
        <v>-6.090924137899999</v>
      </c>
      <c r="E13" s="46">
        <v>0</v>
      </c>
      <c r="F13" s="46">
        <v>0</v>
      </c>
      <c r="G13" s="282">
        <v>0</v>
      </c>
      <c r="H13" s="46">
        <v>-6.090924137899999</v>
      </c>
      <c r="I13" s="282">
        <v>0</v>
      </c>
      <c r="J13" s="47">
        <v>-6.090924137899999</v>
      </c>
    </row>
    <row r="14" spans="1:10" ht="12" customHeight="1">
      <c r="A14" s="42" t="s">
        <v>264</v>
      </c>
      <c r="B14" s="46">
        <v>0</v>
      </c>
      <c r="C14" s="46">
        <v>0</v>
      </c>
      <c r="D14" s="46">
        <v>0</v>
      </c>
      <c r="E14" s="46">
        <v>562.3116678694</v>
      </c>
      <c r="F14" s="46">
        <v>0</v>
      </c>
      <c r="G14" s="282">
        <v>0</v>
      </c>
      <c r="H14" s="46">
        <v>562.3116678694</v>
      </c>
      <c r="I14" s="282">
        <v>0</v>
      </c>
      <c r="J14" s="47">
        <v>562.3116678694</v>
      </c>
    </row>
    <row r="15" spans="1:10" ht="12" customHeight="1">
      <c r="A15" s="42" t="s">
        <v>265</v>
      </c>
      <c r="B15" s="46">
        <v>0</v>
      </c>
      <c r="C15" s="46">
        <v>0</v>
      </c>
      <c r="D15" s="46">
        <v>1.4658752585</v>
      </c>
      <c r="E15" s="46">
        <v>-202.3674816005</v>
      </c>
      <c r="F15" s="46">
        <v>0</v>
      </c>
      <c r="G15" s="282">
        <v>0</v>
      </c>
      <c r="H15" s="46">
        <v>-200.901606342</v>
      </c>
      <c r="I15" s="282">
        <v>0</v>
      </c>
      <c r="J15" s="47">
        <v>-200.901606342</v>
      </c>
    </row>
    <row r="16" spans="1:10" ht="12" customHeight="1">
      <c r="A16" s="279"/>
      <c r="B16" s="46"/>
      <c r="C16" s="46"/>
      <c r="D16" s="46"/>
      <c r="E16" s="46"/>
      <c r="F16" s="46"/>
      <c r="G16" s="282"/>
      <c r="H16" s="46"/>
      <c r="I16" s="282"/>
      <c r="J16" s="282"/>
    </row>
    <row r="17" spans="1:10" ht="12" customHeight="1">
      <c r="A17" s="323" t="s">
        <v>262</v>
      </c>
      <c r="B17" s="46"/>
      <c r="C17" s="46"/>
      <c r="D17" s="46"/>
      <c r="E17" s="46"/>
      <c r="F17" s="46"/>
      <c r="G17" s="282"/>
      <c r="H17" s="46"/>
      <c r="I17" s="282"/>
      <c r="J17" s="282"/>
    </row>
    <row r="18" spans="1:10" ht="12" customHeight="1">
      <c r="A18" s="41" t="s">
        <v>174</v>
      </c>
      <c r="B18" s="46"/>
      <c r="C18" s="46"/>
      <c r="D18" s="46"/>
      <c r="E18" s="46"/>
      <c r="F18" s="46"/>
      <c r="G18" s="47"/>
      <c r="H18" s="46"/>
      <c r="I18" s="47"/>
      <c r="J18" s="47"/>
    </row>
    <row r="19" spans="1:10" ht="12" customHeight="1">
      <c r="A19" s="280" t="s">
        <v>175</v>
      </c>
      <c r="B19" s="46">
        <v>0</v>
      </c>
      <c r="C19" s="46">
        <v>0</v>
      </c>
      <c r="D19" s="46">
        <v>-3349.227898295401</v>
      </c>
      <c r="E19" s="46">
        <v>0</v>
      </c>
      <c r="F19" s="46">
        <v>0</v>
      </c>
      <c r="G19" s="47">
        <v>0</v>
      </c>
      <c r="H19" s="46">
        <v>-3349.227898295401</v>
      </c>
      <c r="I19" s="47">
        <v>0</v>
      </c>
      <c r="J19" s="47">
        <v>-3349.227898295401</v>
      </c>
    </row>
    <row r="20" spans="1:10" ht="12" customHeight="1">
      <c r="A20" s="41" t="s">
        <v>176</v>
      </c>
      <c r="B20" s="46"/>
      <c r="C20" s="46"/>
      <c r="D20" s="46"/>
      <c r="E20" s="46"/>
      <c r="F20" s="46"/>
      <c r="G20" s="47"/>
      <c r="H20" s="46"/>
      <c r="I20" s="47"/>
      <c r="J20" s="47"/>
    </row>
    <row r="21" spans="1:10" ht="12" customHeight="1">
      <c r="A21" s="280" t="s">
        <v>177</v>
      </c>
      <c r="B21" s="46">
        <v>0</v>
      </c>
      <c r="C21" s="46">
        <v>0</v>
      </c>
      <c r="D21" s="46">
        <v>-434.65793073130004</v>
      </c>
      <c r="E21" s="46">
        <v>0</v>
      </c>
      <c r="F21" s="46">
        <v>0</v>
      </c>
      <c r="G21" s="47">
        <v>0</v>
      </c>
      <c r="H21" s="46">
        <v>-434.65793073130004</v>
      </c>
      <c r="I21" s="47">
        <v>0</v>
      </c>
      <c r="J21" s="47">
        <v>-434.65793073130004</v>
      </c>
    </row>
    <row r="22" spans="1:10" ht="12" customHeight="1">
      <c r="A22" s="41" t="s">
        <v>178</v>
      </c>
      <c r="B22" s="46">
        <v>0</v>
      </c>
      <c r="C22" s="46">
        <v>0</v>
      </c>
      <c r="D22" s="46">
        <v>-554.9906680928999</v>
      </c>
      <c r="E22" s="46">
        <v>0</v>
      </c>
      <c r="F22" s="46">
        <v>0</v>
      </c>
      <c r="G22" s="47">
        <v>0</v>
      </c>
      <c r="H22" s="46">
        <v>-554.9906680928999</v>
      </c>
      <c r="I22" s="47">
        <v>0</v>
      </c>
      <c r="J22" s="47">
        <v>-554.9906680928999</v>
      </c>
    </row>
    <row r="23" spans="1:10" ht="12" customHeight="1">
      <c r="A23" s="281" t="s">
        <v>167</v>
      </c>
      <c r="B23" s="46"/>
      <c r="C23" s="46"/>
      <c r="D23" s="46"/>
      <c r="E23" s="46"/>
      <c r="F23" s="46"/>
      <c r="G23" s="47"/>
      <c r="H23" s="46"/>
      <c r="I23" s="47"/>
      <c r="J23" s="282"/>
    </row>
    <row r="24" spans="1:10" ht="12" customHeight="1">
      <c r="A24" s="283" t="s">
        <v>93</v>
      </c>
      <c r="B24" s="46">
        <v>0</v>
      </c>
      <c r="C24" s="46">
        <v>0</v>
      </c>
      <c r="D24" s="46">
        <v>0</v>
      </c>
      <c r="E24" s="46">
        <v>19.4894671693</v>
      </c>
      <c r="F24" s="46">
        <v>-803.2196093558002</v>
      </c>
      <c r="G24" s="47">
        <v>0</v>
      </c>
      <c r="H24" s="46">
        <v>-783.7301421865002</v>
      </c>
      <c r="I24" s="47">
        <v>0</v>
      </c>
      <c r="J24" s="282">
        <v>-783.7301421865002</v>
      </c>
    </row>
    <row r="25" spans="1:10" ht="12" customHeight="1">
      <c r="A25" s="41" t="s">
        <v>261</v>
      </c>
      <c r="B25" s="46">
        <v>0</v>
      </c>
      <c r="C25" s="46">
        <v>0</v>
      </c>
      <c r="D25" s="46">
        <v>0</v>
      </c>
      <c r="E25" s="46">
        <v>0</v>
      </c>
      <c r="F25" s="46">
        <v>-4.06110364419996</v>
      </c>
      <c r="G25" s="47">
        <v>0</v>
      </c>
      <c r="H25" s="46">
        <v>-4.06110364419996</v>
      </c>
      <c r="I25" s="47">
        <v>0</v>
      </c>
      <c r="J25" s="47">
        <v>-4.06110364419996</v>
      </c>
    </row>
    <row r="26" spans="1:10" ht="12" customHeight="1">
      <c r="A26" s="41" t="s">
        <v>92</v>
      </c>
      <c r="B26" s="46">
        <v>0</v>
      </c>
      <c r="C26" s="46">
        <v>0</v>
      </c>
      <c r="D26" s="46">
        <v>0</v>
      </c>
      <c r="E26" s="46">
        <v>0</v>
      </c>
      <c r="F26" s="46">
        <v>54.47180468650002</v>
      </c>
      <c r="G26" s="282">
        <v>0</v>
      </c>
      <c r="H26" s="46">
        <v>54.47180468650002</v>
      </c>
      <c r="I26" s="282">
        <v>0</v>
      </c>
      <c r="J26" s="282">
        <v>54.47180468650002</v>
      </c>
    </row>
    <row r="27" spans="1:10" ht="12" customHeight="1">
      <c r="A27" s="41" t="s">
        <v>83</v>
      </c>
      <c r="B27" s="46">
        <v>0</v>
      </c>
      <c r="C27" s="46">
        <v>3</v>
      </c>
      <c r="D27" s="46">
        <v>0</v>
      </c>
      <c r="E27" s="46">
        <v>0</v>
      </c>
      <c r="F27" s="46">
        <v>0</v>
      </c>
      <c r="G27" s="47">
        <v>0</v>
      </c>
      <c r="H27" s="46">
        <v>3</v>
      </c>
      <c r="I27" s="47">
        <v>-3</v>
      </c>
      <c r="J27" s="47">
        <v>0</v>
      </c>
    </row>
    <row r="28" spans="1:10" ht="12" customHeight="1">
      <c r="A28" s="42" t="s">
        <v>281</v>
      </c>
      <c r="B28" s="46">
        <v>0</v>
      </c>
      <c r="C28" s="46">
        <v>0</v>
      </c>
      <c r="D28" s="46">
        <v>1265.3490631356</v>
      </c>
      <c r="E28" s="46">
        <v>0</v>
      </c>
      <c r="F28" s="46">
        <v>20.698821696200007</v>
      </c>
      <c r="G28" s="47">
        <v>0</v>
      </c>
      <c r="H28" s="46">
        <v>1286.0478848318</v>
      </c>
      <c r="I28" s="47">
        <v>0</v>
      </c>
      <c r="J28" s="282">
        <v>1286.0478848318</v>
      </c>
    </row>
    <row r="29" spans="1:10" ht="12" customHeight="1">
      <c r="A29" s="281" t="s">
        <v>212</v>
      </c>
      <c r="B29" s="46">
        <v>0</v>
      </c>
      <c r="C29" s="46">
        <v>-3</v>
      </c>
      <c r="D29" s="46">
        <v>3</v>
      </c>
      <c r="E29" s="46">
        <v>0</v>
      </c>
      <c r="F29" s="46">
        <v>0</v>
      </c>
      <c r="G29" s="47">
        <v>0</v>
      </c>
      <c r="H29" s="46">
        <v>0</v>
      </c>
      <c r="I29" s="47">
        <v>0</v>
      </c>
      <c r="J29" s="282">
        <v>0</v>
      </c>
    </row>
    <row r="30" spans="1:10" ht="12" customHeight="1">
      <c r="A30" s="281" t="s">
        <v>108</v>
      </c>
      <c r="B30" s="46">
        <v>0</v>
      </c>
      <c r="C30" s="46">
        <v>-3.594308168300813</v>
      </c>
      <c r="D30" s="46">
        <v>0</v>
      </c>
      <c r="E30" s="46">
        <v>0</v>
      </c>
      <c r="F30" s="46">
        <v>0</v>
      </c>
      <c r="G30" s="47">
        <v>0</v>
      </c>
      <c r="H30" s="46">
        <v>-3.594308168300813</v>
      </c>
      <c r="I30" s="47">
        <v>-2.4376702487</v>
      </c>
      <c r="J30" s="282">
        <v>-6.031978417000813</v>
      </c>
    </row>
    <row r="31" spans="1:10" s="186" customFormat="1" ht="12" customHeight="1">
      <c r="A31" s="284" t="s">
        <v>168</v>
      </c>
      <c r="B31" s="285">
        <v>0</v>
      </c>
      <c r="C31" s="285">
        <v>-3.594308168300813</v>
      </c>
      <c r="D31" s="285">
        <v>-3075.152482863401</v>
      </c>
      <c r="E31" s="285">
        <v>379.4336534382</v>
      </c>
      <c r="F31" s="285">
        <v>-732.1100866173002</v>
      </c>
      <c r="G31" s="286">
        <v>0</v>
      </c>
      <c r="H31" s="285">
        <v>-3431.423224210801</v>
      </c>
      <c r="I31" s="286">
        <v>-5.4376702487</v>
      </c>
      <c r="J31" s="287">
        <v>-3436.860894459501</v>
      </c>
    </row>
    <row r="32" spans="1:10" ht="11.25">
      <c r="A32" s="288"/>
      <c r="B32" s="64"/>
      <c r="C32" s="64"/>
      <c r="D32" s="64"/>
      <c r="E32" s="64"/>
      <c r="F32" s="64"/>
      <c r="G32" s="65"/>
      <c r="H32" s="64"/>
      <c r="I32" s="65"/>
      <c r="J32" s="289"/>
    </row>
    <row r="33" spans="1:10" ht="11.25">
      <c r="A33" s="290" t="s">
        <v>472</v>
      </c>
      <c r="B33" s="285">
        <v>0</v>
      </c>
      <c r="C33" s="285">
        <v>842.3840992212992</v>
      </c>
      <c r="D33" s="285">
        <v>-3075.152482863401</v>
      </c>
      <c r="E33" s="285">
        <v>379.4336534382</v>
      </c>
      <c r="F33" s="285">
        <v>-732.1100866173002</v>
      </c>
      <c r="G33" s="286">
        <v>0</v>
      </c>
      <c r="H33" s="285">
        <v>-2585.444816821201</v>
      </c>
      <c r="I33" s="286">
        <v>-2.7623202487</v>
      </c>
      <c r="J33" s="287">
        <v>-2588.2071370699014</v>
      </c>
    </row>
    <row r="34" spans="1:10" ht="12" customHeight="1">
      <c r="A34" s="281"/>
      <c r="B34" s="46"/>
      <c r="C34" s="46"/>
      <c r="D34" s="46"/>
      <c r="E34" s="46"/>
      <c r="F34" s="46"/>
      <c r="G34" s="47"/>
      <c r="H34" s="46"/>
      <c r="I34" s="47"/>
      <c r="J34" s="282"/>
    </row>
    <row r="35" spans="1:10" s="80" customFormat="1" ht="12" customHeight="1">
      <c r="A35" s="566" t="s">
        <v>427</v>
      </c>
      <c r="B35" s="312">
        <v>1.61855200000002</v>
      </c>
      <c r="C35" s="312">
        <v>0</v>
      </c>
      <c r="D35" s="312">
        <v>0</v>
      </c>
      <c r="E35" s="312">
        <v>0</v>
      </c>
      <c r="F35" s="312">
        <v>0</v>
      </c>
      <c r="G35" s="313">
        <v>0</v>
      </c>
      <c r="H35" s="312">
        <v>1.61855200000002</v>
      </c>
      <c r="I35" s="313">
        <v>0</v>
      </c>
      <c r="J35" s="567">
        <v>1.61855200000002</v>
      </c>
    </row>
    <row r="36" spans="1:10" s="80" customFormat="1" ht="12" customHeight="1">
      <c r="A36" s="566" t="s">
        <v>79</v>
      </c>
      <c r="B36" s="312">
        <v>0</v>
      </c>
      <c r="C36" s="312">
        <v>-76.73436506750001</v>
      </c>
      <c r="D36" s="312">
        <v>0</v>
      </c>
      <c r="E36" s="312">
        <v>0</v>
      </c>
      <c r="F36" s="312">
        <v>0</v>
      </c>
      <c r="G36" s="313">
        <v>0</v>
      </c>
      <c r="H36" s="312">
        <v>-76.73436506750001</v>
      </c>
      <c r="I36" s="313">
        <v>0</v>
      </c>
      <c r="J36" s="567">
        <v>-76.73436506750001</v>
      </c>
    </row>
    <row r="37" spans="1:10" s="80" customFormat="1" ht="12" customHeight="1">
      <c r="A37" s="610" t="s">
        <v>94</v>
      </c>
      <c r="B37" s="312">
        <v>0</v>
      </c>
      <c r="C37" s="312">
        <v>-239.858299</v>
      </c>
      <c r="D37" s="312">
        <v>0</v>
      </c>
      <c r="E37" s="312">
        <v>0</v>
      </c>
      <c r="F37" s="312">
        <v>0</v>
      </c>
      <c r="G37" s="313">
        <v>0</v>
      </c>
      <c r="H37" s="312">
        <v>-239.85829900000002</v>
      </c>
      <c r="I37" s="313">
        <v>0</v>
      </c>
      <c r="J37" s="333">
        <v>-239.85829900000002</v>
      </c>
    </row>
    <row r="38" spans="1:10" s="80" customFormat="1" ht="12" customHeight="1">
      <c r="A38" s="610" t="s">
        <v>149</v>
      </c>
      <c r="B38" s="312">
        <v>0</v>
      </c>
      <c r="C38" s="312">
        <v>-83.40291599999999</v>
      </c>
      <c r="D38" s="312">
        <v>0</v>
      </c>
      <c r="E38" s="312">
        <v>0</v>
      </c>
      <c r="F38" s="312">
        <v>0</v>
      </c>
      <c r="G38" s="313">
        <v>0</v>
      </c>
      <c r="H38" s="312">
        <v>-83.40291599999999</v>
      </c>
      <c r="I38" s="313">
        <v>0</v>
      </c>
      <c r="J38" s="333">
        <v>-83.40291599999999</v>
      </c>
    </row>
    <row r="39" spans="1:10" ht="12" customHeight="1">
      <c r="A39" s="41" t="s">
        <v>217</v>
      </c>
      <c r="B39" s="46">
        <v>0</v>
      </c>
      <c r="C39" s="46">
        <v>-20.755495</v>
      </c>
      <c r="D39" s="46">
        <v>0</v>
      </c>
      <c r="E39" s="46">
        <v>0</v>
      </c>
      <c r="F39" s="46">
        <v>0</v>
      </c>
      <c r="G39" s="47">
        <v>0</v>
      </c>
      <c r="H39" s="46">
        <v>-20.755495</v>
      </c>
      <c r="I39" s="47">
        <v>0</v>
      </c>
      <c r="J39" s="47">
        <v>-20.755495</v>
      </c>
    </row>
    <row r="40" spans="1:10" ht="12" customHeight="1">
      <c r="A40" s="41" t="s">
        <v>181</v>
      </c>
      <c r="B40" s="46">
        <v>0</v>
      </c>
      <c r="C40" s="46">
        <v>-145.704326</v>
      </c>
      <c r="D40" s="46">
        <v>0</v>
      </c>
      <c r="E40" s="46">
        <v>0</v>
      </c>
      <c r="F40" s="46">
        <v>0</v>
      </c>
      <c r="G40" s="47">
        <v>0</v>
      </c>
      <c r="H40" s="46">
        <v>-145.704326</v>
      </c>
      <c r="I40" s="47">
        <v>0</v>
      </c>
      <c r="J40" s="47">
        <v>-145.704326</v>
      </c>
    </row>
    <row r="41" spans="1:10" ht="12" customHeight="1">
      <c r="A41" s="41" t="s">
        <v>208</v>
      </c>
      <c r="B41" s="46">
        <v>0</v>
      </c>
      <c r="C41" s="46">
        <v>29.708</v>
      </c>
      <c r="D41" s="46">
        <v>0</v>
      </c>
      <c r="E41" s="46">
        <v>0</v>
      </c>
      <c r="F41" s="46">
        <v>0</v>
      </c>
      <c r="G41" s="47">
        <v>-3.192202999999994</v>
      </c>
      <c r="H41" s="46">
        <v>26.515797000000006</v>
      </c>
      <c r="I41" s="47">
        <v>0</v>
      </c>
      <c r="J41" s="47">
        <v>26.515797000000006</v>
      </c>
    </row>
    <row r="42" spans="1:10" ht="12" customHeight="1">
      <c r="A42" s="41" t="s">
        <v>423</v>
      </c>
      <c r="B42" s="46">
        <v>-400</v>
      </c>
      <c r="C42" s="46">
        <v>-1.144091</v>
      </c>
      <c r="D42" s="46">
        <v>0</v>
      </c>
      <c r="E42" s="46">
        <v>0</v>
      </c>
      <c r="F42" s="46">
        <v>0</v>
      </c>
      <c r="G42" s="47">
        <v>0</v>
      </c>
      <c r="H42" s="46">
        <v>-401.144091</v>
      </c>
      <c r="I42" s="47">
        <v>0</v>
      </c>
      <c r="J42" s="47">
        <v>-401.144091</v>
      </c>
    </row>
    <row r="43" spans="1:10" s="186" customFormat="1" ht="12" customHeight="1">
      <c r="A43" s="291" t="s">
        <v>91</v>
      </c>
      <c r="B43" s="139">
        <v>8700.634809000001</v>
      </c>
      <c r="C43" s="139">
        <v>10750.414237448047</v>
      </c>
      <c r="D43" s="139">
        <v>2997.721874082383</v>
      </c>
      <c r="E43" s="139">
        <v>-706.0683097179</v>
      </c>
      <c r="F43" s="139">
        <v>-1777.0569265503837</v>
      </c>
      <c r="G43" s="140">
        <v>5015.117588</v>
      </c>
      <c r="H43" s="139">
        <v>24980.7632722622</v>
      </c>
      <c r="I43" s="140">
        <v>9.7488457037</v>
      </c>
      <c r="J43" s="140">
        <v>24990.5121179659</v>
      </c>
    </row>
    <row r="44" spans="1:10" ht="11.25">
      <c r="A44" s="93"/>
      <c r="B44" s="22"/>
      <c r="C44" s="22"/>
      <c r="D44" s="22"/>
      <c r="E44" s="22"/>
      <c r="F44" s="22"/>
      <c r="G44" s="23"/>
      <c r="H44" s="22"/>
      <c r="I44" s="23"/>
      <c r="J44" s="23"/>
    </row>
    <row r="45" spans="1:10" ht="12" customHeight="1">
      <c r="A45" s="292"/>
      <c r="B45" s="88"/>
      <c r="C45" s="88"/>
      <c r="D45" s="88"/>
      <c r="E45" s="88"/>
      <c r="F45" s="88"/>
      <c r="G45" s="89"/>
      <c r="H45" s="88"/>
      <c r="I45" s="89"/>
      <c r="J45" s="89"/>
    </row>
    <row r="46" spans="1:10" ht="12" customHeight="1">
      <c r="A46" s="123" t="s">
        <v>438</v>
      </c>
      <c r="B46" s="88"/>
      <c r="C46" s="88"/>
      <c r="D46" s="88"/>
      <c r="E46" s="88"/>
      <c r="F46" s="88"/>
      <c r="G46" s="89"/>
      <c r="H46" s="88"/>
      <c r="I46" s="89"/>
      <c r="J46" s="89"/>
    </row>
    <row r="47" spans="1:10" ht="12" customHeight="1">
      <c r="A47" s="87"/>
      <c r="B47" s="88"/>
      <c r="C47" s="88"/>
      <c r="D47" s="88"/>
      <c r="E47" s="88"/>
      <c r="F47" s="88"/>
      <c r="G47" s="89"/>
      <c r="H47" s="88"/>
      <c r="I47" s="89"/>
      <c r="J47" s="89"/>
    </row>
    <row r="48" spans="1:10" ht="12" customHeight="1">
      <c r="A48" s="41" t="s">
        <v>267</v>
      </c>
      <c r="B48" s="46">
        <v>9097</v>
      </c>
      <c r="C48" s="46">
        <v>9403</v>
      </c>
      <c r="D48" s="46">
        <v>3464</v>
      </c>
      <c r="E48" s="46">
        <v>0</v>
      </c>
      <c r="F48" s="46">
        <v>-964</v>
      </c>
      <c r="G48" s="47">
        <v>4720</v>
      </c>
      <c r="H48" s="46">
        <v>25720</v>
      </c>
      <c r="I48" s="47">
        <v>14</v>
      </c>
      <c r="J48" s="47">
        <v>25734</v>
      </c>
    </row>
    <row r="49" spans="1:10" ht="7.5" customHeight="1">
      <c r="A49" s="41"/>
      <c r="B49" s="46"/>
      <c r="C49" s="46"/>
      <c r="D49" s="46"/>
      <c r="E49" s="46"/>
      <c r="F49" s="46"/>
      <c r="G49" s="47"/>
      <c r="H49" s="46"/>
      <c r="I49" s="47"/>
      <c r="J49" s="47"/>
    </row>
    <row r="50" spans="1:10" ht="12" customHeight="1">
      <c r="A50" s="41" t="s">
        <v>272</v>
      </c>
      <c r="B50" s="46">
        <v>0</v>
      </c>
      <c r="C50" s="46">
        <v>-122</v>
      </c>
      <c r="D50" s="46">
        <v>0</v>
      </c>
      <c r="E50" s="46">
        <v>0</v>
      </c>
      <c r="F50" s="46">
        <v>0</v>
      </c>
      <c r="G50" s="282">
        <v>0</v>
      </c>
      <c r="H50" s="46">
        <v>-122</v>
      </c>
      <c r="I50" s="282">
        <v>0</v>
      </c>
      <c r="J50" s="282">
        <v>-122</v>
      </c>
    </row>
    <row r="51" spans="1:10" ht="12" customHeight="1">
      <c r="A51" s="41" t="s">
        <v>276</v>
      </c>
      <c r="B51" s="46">
        <v>0</v>
      </c>
      <c r="C51" s="46">
        <v>0</v>
      </c>
      <c r="D51" s="46">
        <v>17</v>
      </c>
      <c r="E51" s="46">
        <v>0</v>
      </c>
      <c r="F51" s="46">
        <v>-17</v>
      </c>
      <c r="G51" s="282">
        <v>0</v>
      </c>
      <c r="H51" s="46">
        <v>0</v>
      </c>
      <c r="I51" s="282">
        <v>0</v>
      </c>
      <c r="J51" s="282">
        <v>0</v>
      </c>
    </row>
    <row r="52" spans="1:10" ht="12" customHeight="1">
      <c r="A52" s="376" t="s">
        <v>277</v>
      </c>
      <c r="B52" s="377">
        <v>0</v>
      </c>
      <c r="C52" s="377">
        <v>15</v>
      </c>
      <c r="D52" s="377">
        <v>0</v>
      </c>
      <c r="E52" s="377">
        <v>-979</v>
      </c>
      <c r="F52" s="377">
        <v>0</v>
      </c>
      <c r="G52" s="378">
        <v>0</v>
      </c>
      <c r="H52" s="377">
        <v>-964</v>
      </c>
      <c r="I52" s="378">
        <v>0</v>
      </c>
      <c r="J52" s="378">
        <v>-964</v>
      </c>
    </row>
    <row r="53" spans="1:10" ht="7.5" customHeight="1">
      <c r="A53" s="41"/>
      <c r="B53" s="46"/>
      <c r="C53" s="46"/>
      <c r="D53" s="46"/>
      <c r="E53" s="46"/>
      <c r="F53" s="46"/>
      <c r="G53" s="282"/>
      <c r="H53" s="46"/>
      <c r="I53" s="282"/>
      <c r="J53" s="282"/>
    </row>
    <row r="54" spans="1:10" ht="12" customHeight="1">
      <c r="A54" s="41" t="s">
        <v>268</v>
      </c>
      <c r="B54" s="46">
        <v>9097</v>
      </c>
      <c r="C54" s="46">
        <v>9296</v>
      </c>
      <c r="D54" s="46">
        <v>3481</v>
      </c>
      <c r="E54" s="46">
        <v>-979</v>
      </c>
      <c r="F54" s="46">
        <v>-981</v>
      </c>
      <c r="G54" s="282">
        <v>4720</v>
      </c>
      <c r="H54" s="46">
        <v>24634</v>
      </c>
      <c r="I54" s="282">
        <v>14</v>
      </c>
      <c r="J54" s="282">
        <v>24648</v>
      </c>
    </row>
    <row r="55" spans="1:10" ht="7.5" customHeight="1">
      <c r="A55" s="41"/>
      <c r="B55" s="46"/>
      <c r="C55" s="46"/>
      <c r="D55" s="46"/>
      <c r="E55" s="46"/>
      <c r="F55" s="46"/>
      <c r="G55" s="282"/>
      <c r="H55" s="46"/>
      <c r="I55" s="282"/>
      <c r="J55" s="282"/>
    </row>
    <row r="56" spans="1:10" ht="12" customHeight="1">
      <c r="A56" s="41" t="s">
        <v>169</v>
      </c>
      <c r="B56" s="46">
        <v>0</v>
      </c>
      <c r="C56" s="46">
        <v>1581</v>
      </c>
      <c r="D56" s="46">
        <v>0</v>
      </c>
      <c r="E56" s="46">
        <v>0</v>
      </c>
      <c r="F56" s="46">
        <v>0</v>
      </c>
      <c r="G56" s="47">
        <v>0</v>
      </c>
      <c r="H56" s="46">
        <v>1581</v>
      </c>
      <c r="I56" s="47">
        <v>1</v>
      </c>
      <c r="J56" s="47">
        <v>1582</v>
      </c>
    </row>
    <row r="57" spans="1:10" ht="7.5" customHeight="1">
      <c r="A57" s="41"/>
      <c r="B57" s="46"/>
      <c r="C57" s="46"/>
      <c r="D57" s="46"/>
      <c r="E57" s="46"/>
      <c r="F57" s="46"/>
      <c r="G57" s="47"/>
      <c r="H57" s="46"/>
      <c r="I57" s="47"/>
      <c r="J57" s="47"/>
    </row>
    <row r="58" spans="1:10" ht="12" customHeight="1">
      <c r="A58" s="279" t="s">
        <v>6</v>
      </c>
      <c r="B58" s="46"/>
      <c r="C58" s="46"/>
      <c r="D58" s="46"/>
      <c r="E58" s="46"/>
      <c r="F58" s="46"/>
      <c r="G58" s="47"/>
      <c r="H58" s="46"/>
      <c r="I58" s="47"/>
      <c r="J58" s="47"/>
    </row>
    <row r="59" spans="1:10" ht="12" customHeight="1">
      <c r="A59" s="32" t="s">
        <v>263</v>
      </c>
      <c r="B59" s="46"/>
      <c r="C59" s="46"/>
      <c r="D59" s="46"/>
      <c r="E59" s="46"/>
      <c r="F59" s="46"/>
      <c r="G59" s="282"/>
      <c r="H59" s="46"/>
      <c r="I59" s="282"/>
      <c r="J59" s="282"/>
    </row>
    <row r="60" spans="1:10" ht="12" customHeight="1">
      <c r="A60" s="41" t="s">
        <v>179</v>
      </c>
      <c r="B60" s="46"/>
      <c r="C60" s="46"/>
      <c r="D60" s="46"/>
      <c r="E60" s="46"/>
      <c r="F60" s="46"/>
      <c r="G60" s="282"/>
      <c r="H60" s="46"/>
      <c r="I60" s="282"/>
      <c r="J60" s="282"/>
    </row>
    <row r="61" spans="1:10" ht="12" customHeight="1">
      <c r="A61" s="280" t="s">
        <v>180</v>
      </c>
      <c r="B61" s="46">
        <v>0</v>
      </c>
      <c r="C61" s="46">
        <v>0</v>
      </c>
      <c r="D61" s="46">
        <v>-5</v>
      </c>
      <c r="E61" s="46">
        <v>0</v>
      </c>
      <c r="F61" s="46">
        <v>0</v>
      </c>
      <c r="G61" s="47">
        <v>0</v>
      </c>
      <c r="H61" s="46">
        <v>-5</v>
      </c>
      <c r="I61" s="282">
        <v>0</v>
      </c>
      <c r="J61" s="47">
        <v>-5</v>
      </c>
    </row>
    <row r="62" spans="1:10" ht="12" customHeight="1">
      <c r="A62" s="42" t="s">
        <v>264</v>
      </c>
      <c r="B62" s="46"/>
      <c r="C62" s="46"/>
      <c r="D62" s="46"/>
      <c r="E62" s="46">
        <v>-149</v>
      </c>
      <c r="F62" s="46"/>
      <c r="G62" s="282"/>
      <c r="H62" s="46">
        <v>-149</v>
      </c>
      <c r="I62" s="282">
        <v>0</v>
      </c>
      <c r="J62" s="282">
        <v>-149</v>
      </c>
    </row>
    <row r="63" spans="1:10" ht="12" customHeight="1">
      <c r="A63" s="42" t="s">
        <v>265</v>
      </c>
      <c r="B63" s="46">
        <v>0</v>
      </c>
      <c r="C63" s="46">
        <v>0</v>
      </c>
      <c r="D63" s="46">
        <v>1</v>
      </c>
      <c r="E63" s="46">
        <v>37</v>
      </c>
      <c r="F63" s="46">
        <v>0</v>
      </c>
      <c r="G63" s="282">
        <v>0</v>
      </c>
      <c r="H63" s="46">
        <v>38</v>
      </c>
      <c r="I63" s="282">
        <v>0</v>
      </c>
      <c r="J63" s="282">
        <v>38</v>
      </c>
    </row>
    <row r="64" spans="1:10" ht="12" customHeight="1">
      <c r="A64" s="32"/>
      <c r="B64" s="46"/>
      <c r="C64" s="46"/>
      <c r="D64" s="46"/>
      <c r="E64" s="46"/>
      <c r="F64" s="46"/>
      <c r="G64" s="282"/>
      <c r="H64" s="46"/>
      <c r="I64" s="282"/>
      <c r="J64" s="282"/>
    </row>
    <row r="65" spans="1:10" ht="12" customHeight="1">
      <c r="A65" s="32" t="s">
        <v>262</v>
      </c>
      <c r="B65" s="46"/>
      <c r="C65" s="46"/>
      <c r="D65" s="46"/>
      <c r="E65" s="46"/>
      <c r="F65" s="46"/>
      <c r="G65" s="282"/>
      <c r="H65" s="46"/>
      <c r="I65" s="282"/>
      <c r="J65" s="282"/>
    </row>
    <row r="66" spans="1:10" ht="12" customHeight="1">
      <c r="A66" s="41" t="s">
        <v>174</v>
      </c>
      <c r="B66" s="46"/>
      <c r="C66" s="46"/>
      <c r="D66" s="46"/>
      <c r="E66" s="46"/>
      <c r="F66" s="46"/>
      <c r="G66" s="47"/>
      <c r="H66" s="46"/>
      <c r="I66" s="47"/>
      <c r="J66" s="47"/>
    </row>
    <row r="67" spans="1:10" ht="12" customHeight="1">
      <c r="A67" s="280" t="s">
        <v>175</v>
      </c>
      <c r="B67" s="46">
        <v>0</v>
      </c>
      <c r="C67" s="46">
        <v>0</v>
      </c>
      <c r="D67" s="46">
        <v>4176</v>
      </c>
      <c r="E67" s="46">
        <v>0</v>
      </c>
      <c r="F67" s="46">
        <v>0</v>
      </c>
      <c r="G67" s="47">
        <v>0</v>
      </c>
      <c r="H67" s="46">
        <v>4176</v>
      </c>
      <c r="I67" s="47">
        <v>0</v>
      </c>
      <c r="J67" s="47">
        <v>4176</v>
      </c>
    </row>
    <row r="68" spans="1:10" ht="12" customHeight="1">
      <c r="A68" s="41" t="s">
        <v>176</v>
      </c>
      <c r="B68" s="46"/>
      <c r="C68" s="46"/>
      <c r="D68" s="46"/>
      <c r="E68" s="46"/>
      <c r="F68" s="46"/>
      <c r="G68" s="47"/>
      <c r="H68" s="46"/>
      <c r="I68" s="47"/>
      <c r="J68" s="47"/>
    </row>
    <row r="69" spans="1:10" ht="12" customHeight="1">
      <c r="A69" s="280" t="s">
        <v>177</v>
      </c>
      <c r="B69" s="46">
        <v>0</v>
      </c>
      <c r="C69" s="46">
        <v>0</v>
      </c>
      <c r="D69" s="46">
        <v>-465</v>
      </c>
      <c r="E69" s="46">
        <v>0</v>
      </c>
      <c r="F69" s="46">
        <v>0</v>
      </c>
      <c r="G69" s="47">
        <v>0</v>
      </c>
      <c r="H69" s="46">
        <v>-465</v>
      </c>
      <c r="I69" s="47">
        <v>0</v>
      </c>
      <c r="J69" s="47">
        <v>-465</v>
      </c>
    </row>
    <row r="70" spans="1:10" ht="12" customHeight="1">
      <c r="A70" s="41" t="s">
        <v>178</v>
      </c>
      <c r="B70" s="46">
        <v>0</v>
      </c>
      <c r="C70" s="46">
        <v>0</v>
      </c>
      <c r="D70" s="46">
        <v>-86</v>
      </c>
      <c r="E70" s="46">
        <v>0</v>
      </c>
      <c r="F70" s="46">
        <v>0</v>
      </c>
      <c r="G70" s="47">
        <v>0</v>
      </c>
      <c r="H70" s="46">
        <v>-86</v>
      </c>
      <c r="I70" s="47">
        <v>0</v>
      </c>
      <c r="J70" s="47">
        <v>-86</v>
      </c>
    </row>
    <row r="71" spans="1:10" ht="12" customHeight="1">
      <c r="A71" s="281" t="s">
        <v>167</v>
      </c>
      <c r="B71" s="46"/>
      <c r="C71" s="46"/>
      <c r="D71" s="46"/>
      <c r="E71" s="46"/>
      <c r="F71" s="46"/>
      <c r="G71" s="47"/>
      <c r="H71" s="46"/>
      <c r="I71" s="47"/>
      <c r="J71" s="282"/>
    </row>
    <row r="72" spans="1:10" ht="12" customHeight="1">
      <c r="A72" s="283" t="s">
        <v>93</v>
      </c>
      <c r="B72" s="46">
        <v>0</v>
      </c>
      <c r="C72" s="46">
        <v>0</v>
      </c>
      <c r="D72" s="46">
        <v>0</v>
      </c>
      <c r="E72" s="46">
        <v>6</v>
      </c>
      <c r="F72" s="46">
        <v>-116</v>
      </c>
      <c r="G72" s="47">
        <v>0</v>
      </c>
      <c r="H72" s="46">
        <v>-110</v>
      </c>
      <c r="I72" s="47">
        <v>0</v>
      </c>
      <c r="J72" s="282">
        <v>-110</v>
      </c>
    </row>
    <row r="73" spans="1:10" ht="12" customHeight="1">
      <c r="A73" s="42" t="s">
        <v>261</v>
      </c>
      <c r="B73" s="46"/>
      <c r="C73" s="46"/>
      <c r="D73" s="46"/>
      <c r="E73" s="46"/>
      <c r="F73" s="46">
        <v>27</v>
      </c>
      <c r="G73" s="47"/>
      <c r="H73" s="46">
        <v>27</v>
      </c>
      <c r="I73" s="47"/>
      <c r="J73" s="47">
        <v>27</v>
      </c>
    </row>
    <row r="74" spans="1:10" ht="12" customHeight="1">
      <c r="A74" s="42" t="s">
        <v>92</v>
      </c>
      <c r="B74" s="46"/>
      <c r="C74" s="46"/>
      <c r="D74" s="46"/>
      <c r="E74" s="46"/>
      <c r="F74" s="46">
        <v>22</v>
      </c>
      <c r="G74" s="282"/>
      <c r="H74" s="46">
        <v>22</v>
      </c>
      <c r="I74" s="282"/>
      <c r="J74" s="282">
        <v>22</v>
      </c>
    </row>
    <row r="75" spans="1:10" ht="12" customHeight="1">
      <c r="A75" s="42" t="s">
        <v>281</v>
      </c>
      <c r="B75" s="46">
        <v>0</v>
      </c>
      <c r="C75" s="46">
        <v>-6</v>
      </c>
      <c r="D75" s="46">
        <v>-1048</v>
      </c>
      <c r="E75" s="46">
        <v>0</v>
      </c>
      <c r="F75" s="46">
        <v>3</v>
      </c>
      <c r="G75" s="47">
        <v>0</v>
      </c>
      <c r="H75" s="46">
        <v>-1051</v>
      </c>
      <c r="I75" s="47">
        <v>0</v>
      </c>
      <c r="J75" s="282">
        <v>-1051</v>
      </c>
    </row>
    <row r="76" spans="1:10" ht="12" customHeight="1">
      <c r="A76" s="281" t="s">
        <v>212</v>
      </c>
      <c r="B76" s="46">
        <v>0</v>
      </c>
      <c r="C76" s="46">
        <v>-19</v>
      </c>
      <c r="D76" s="46">
        <v>19</v>
      </c>
      <c r="E76" s="46">
        <v>0</v>
      </c>
      <c r="F76" s="46">
        <v>0</v>
      </c>
      <c r="G76" s="282">
        <v>0</v>
      </c>
      <c r="H76" s="46">
        <v>0</v>
      </c>
      <c r="I76" s="282">
        <v>0</v>
      </c>
      <c r="J76" s="282">
        <v>0</v>
      </c>
    </row>
    <row r="77" spans="1:10" ht="12" customHeight="1">
      <c r="A77" s="281" t="s">
        <v>108</v>
      </c>
      <c r="B77" s="46">
        <v>0</v>
      </c>
      <c r="C77" s="46">
        <v>0</v>
      </c>
      <c r="D77" s="46">
        <v>0</v>
      </c>
      <c r="E77" s="46">
        <v>0</v>
      </c>
      <c r="F77" s="46">
        <v>0</v>
      </c>
      <c r="G77" s="47">
        <v>0</v>
      </c>
      <c r="H77" s="46">
        <v>0</v>
      </c>
      <c r="I77" s="47">
        <v>-2</v>
      </c>
      <c r="J77" s="282">
        <v>-2</v>
      </c>
    </row>
    <row r="78" spans="1:10" s="186" customFormat="1" ht="12" customHeight="1">
      <c r="A78" s="284" t="s">
        <v>168</v>
      </c>
      <c r="B78" s="285">
        <v>0</v>
      </c>
      <c r="C78" s="285">
        <v>-25</v>
      </c>
      <c r="D78" s="285">
        <v>2592</v>
      </c>
      <c r="E78" s="285">
        <v>-106</v>
      </c>
      <c r="F78" s="285">
        <v>-64</v>
      </c>
      <c r="G78" s="286">
        <v>0</v>
      </c>
      <c r="H78" s="285">
        <v>2397</v>
      </c>
      <c r="I78" s="286">
        <v>-2</v>
      </c>
      <c r="J78" s="287">
        <v>2395</v>
      </c>
    </row>
    <row r="79" spans="1:10" ht="11.25">
      <c r="A79" s="288"/>
      <c r="B79" s="64"/>
      <c r="C79" s="64"/>
      <c r="D79" s="64"/>
      <c r="E79" s="64"/>
      <c r="F79" s="64"/>
      <c r="G79" s="65"/>
      <c r="H79" s="64"/>
      <c r="I79" s="65"/>
      <c r="J79" s="289"/>
    </row>
    <row r="80" spans="1:10" ht="11.25">
      <c r="A80" s="290" t="s">
        <v>259</v>
      </c>
      <c r="B80" s="285">
        <v>0</v>
      </c>
      <c r="C80" s="285">
        <v>1556</v>
      </c>
      <c r="D80" s="285">
        <v>2592</v>
      </c>
      <c r="E80" s="285">
        <v>-106</v>
      </c>
      <c r="F80" s="285">
        <v>-64</v>
      </c>
      <c r="G80" s="286">
        <v>0</v>
      </c>
      <c r="H80" s="285">
        <v>3978</v>
      </c>
      <c r="I80" s="286">
        <v>-1</v>
      </c>
      <c r="J80" s="287">
        <v>3977</v>
      </c>
    </row>
    <row r="81" spans="1:10" ht="12" customHeight="1">
      <c r="A81" s="281"/>
      <c r="B81" s="46"/>
      <c r="C81" s="46"/>
      <c r="D81" s="46"/>
      <c r="E81" s="46"/>
      <c r="F81" s="46"/>
      <c r="G81" s="47"/>
      <c r="H81" s="46"/>
      <c r="I81" s="47"/>
      <c r="J81" s="282"/>
    </row>
    <row r="82" spans="1:10" ht="12" customHeight="1">
      <c r="A82" s="566" t="s">
        <v>90</v>
      </c>
      <c r="B82" s="312">
        <v>2</v>
      </c>
      <c r="C82" s="312">
        <v>0</v>
      </c>
      <c r="D82" s="312">
        <v>0</v>
      </c>
      <c r="E82" s="312">
        <v>0</v>
      </c>
      <c r="F82" s="312">
        <v>0</v>
      </c>
      <c r="G82" s="313">
        <v>0</v>
      </c>
      <c r="H82" s="312">
        <v>2</v>
      </c>
      <c r="I82" s="313">
        <v>0</v>
      </c>
      <c r="J82" s="567">
        <v>2</v>
      </c>
    </row>
    <row r="83" spans="1:10" ht="12" customHeight="1">
      <c r="A83" s="281" t="s">
        <v>79</v>
      </c>
      <c r="B83" s="46">
        <v>0</v>
      </c>
      <c r="C83" s="46">
        <v>3</v>
      </c>
      <c r="D83" s="46">
        <v>0</v>
      </c>
      <c r="E83" s="46">
        <v>0</v>
      </c>
      <c r="F83" s="46">
        <v>0</v>
      </c>
      <c r="G83" s="47">
        <v>0</v>
      </c>
      <c r="H83" s="46">
        <v>3</v>
      </c>
      <c r="I83" s="47">
        <v>0</v>
      </c>
      <c r="J83" s="282">
        <v>3</v>
      </c>
    </row>
    <row r="84" spans="1:10" ht="12" customHeight="1">
      <c r="A84" s="41" t="s">
        <v>94</v>
      </c>
      <c r="B84" s="46">
        <v>0</v>
      </c>
      <c r="C84" s="46">
        <v>-148</v>
      </c>
      <c r="D84" s="46">
        <v>0</v>
      </c>
      <c r="E84" s="46">
        <v>0</v>
      </c>
      <c r="F84" s="46">
        <v>0</v>
      </c>
      <c r="G84" s="47">
        <v>0</v>
      </c>
      <c r="H84" s="46">
        <v>-148</v>
      </c>
      <c r="I84" s="47">
        <v>0</v>
      </c>
      <c r="J84" s="47">
        <v>-148</v>
      </c>
    </row>
    <row r="85" spans="1:10" ht="12" customHeight="1">
      <c r="A85" s="41" t="s">
        <v>149</v>
      </c>
      <c r="B85" s="46">
        <v>0</v>
      </c>
      <c r="C85" s="46">
        <v>-59</v>
      </c>
      <c r="D85" s="46">
        <v>0</v>
      </c>
      <c r="E85" s="46">
        <v>0</v>
      </c>
      <c r="F85" s="46">
        <v>0</v>
      </c>
      <c r="G85" s="47">
        <v>0</v>
      </c>
      <c r="H85" s="46">
        <v>-59</v>
      </c>
      <c r="I85" s="47">
        <v>0</v>
      </c>
      <c r="J85" s="47">
        <v>-59</v>
      </c>
    </row>
    <row r="86" spans="1:10" ht="12" customHeight="1">
      <c r="A86" s="41" t="s">
        <v>257</v>
      </c>
      <c r="B86" s="46">
        <v>0</v>
      </c>
      <c r="C86" s="46">
        <v>3</v>
      </c>
      <c r="D86" s="46">
        <v>0</v>
      </c>
      <c r="E86" s="46">
        <v>0</v>
      </c>
      <c r="F86" s="46">
        <v>0</v>
      </c>
      <c r="G86" s="47">
        <v>0</v>
      </c>
      <c r="H86" s="46">
        <v>3</v>
      </c>
      <c r="I86" s="47">
        <v>0</v>
      </c>
      <c r="J86" s="47">
        <v>3</v>
      </c>
    </row>
    <row r="87" spans="1:10" ht="12" customHeight="1">
      <c r="A87" s="41" t="s">
        <v>218</v>
      </c>
      <c r="B87" s="46">
        <v>0</v>
      </c>
      <c r="C87" s="46">
        <v>0</v>
      </c>
      <c r="D87" s="46">
        <v>0</v>
      </c>
      <c r="E87" s="46">
        <v>0</v>
      </c>
      <c r="F87" s="46">
        <v>0</v>
      </c>
      <c r="G87" s="282">
        <v>271</v>
      </c>
      <c r="H87" s="46">
        <v>271</v>
      </c>
      <c r="I87" s="282">
        <v>0</v>
      </c>
      <c r="J87" s="47">
        <v>271</v>
      </c>
    </row>
    <row r="88" spans="1:10" ht="12" customHeight="1">
      <c r="A88" s="41" t="s">
        <v>217</v>
      </c>
      <c r="B88" s="46">
        <v>0</v>
      </c>
      <c r="C88" s="46">
        <v>-23</v>
      </c>
      <c r="D88" s="46">
        <v>0</v>
      </c>
      <c r="E88" s="46">
        <v>0</v>
      </c>
      <c r="F88" s="46">
        <v>0</v>
      </c>
      <c r="G88" s="282">
        <v>0</v>
      </c>
      <c r="H88" s="46">
        <v>-23</v>
      </c>
      <c r="I88" s="282">
        <v>0</v>
      </c>
      <c r="J88" s="47">
        <v>-23</v>
      </c>
    </row>
    <row r="89" spans="1:10" ht="12" customHeight="1">
      <c r="A89" s="41" t="s">
        <v>181</v>
      </c>
      <c r="B89" s="46">
        <v>0</v>
      </c>
      <c r="C89" s="46">
        <v>-172</v>
      </c>
      <c r="D89" s="46">
        <v>0</v>
      </c>
      <c r="E89" s="46">
        <v>0</v>
      </c>
      <c r="F89" s="46">
        <v>0</v>
      </c>
      <c r="G89" s="282">
        <v>0</v>
      </c>
      <c r="H89" s="46">
        <v>-172</v>
      </c>
      <c r="I89" s="282">
        <v>0</v>
      </c>
      <c r="J89" s="282">
        <v>-172</v>
      </c>
    </row>
    <row r="90" spans="1:10" ht="12" customHeight="1">
      <c r="A90" s="41" t="s">
        <v>255</v>
      </c>
      <c r="B90" s="46"/>
      <c r="C90" s="46"/>
      <c r="D90" s="46"/>
      <c r="E90" s="46"/>
      <c r="F90" s="46"/>
      <c r="G90" s="282"/>
      <c r="H90" s="46"/>
      <c r="I90" s="282"/>
      <c r="J90" s="47"/>
    </row>
    <row r="91" spans="1:10" ht="12" customHeight="1">
      <c r="A91" s="280" t="s">
        <v>256</v>
      </c>
      <c r="B91" s="46">
        <v>0</v>
      </c>
      <c r="C91" s="46">
        <v>-10</v>
      </c>
      <c r="D91" s="46">
        <v>0</v>
      </c>
      <c r="E91" s="46">
        <v>0</v>
      </c>
      <c r="F91" s="46">
        <v>0</v>
      </c>
      <c r="G91" s="282">
        <v>0</v>
      </c>
      <c r="H91" s="46">
        <v>-10</v>
      </c>
      <c r="I91" s="282">
        <v>0</v>
      </c>
      <c r="J91" s="282">
        <v>-10</v>
      </c>
    </row>
    <row r="92" spans="1:10" ht="12" customHeight="1">
      <c r="A92" s="41" t="s">
        <v>208</v>
      </c>
      <c r="B92" s="46">
        <v>0</v>
      </c>
      <c r="C92" s="46">
        <v>0</v>
      </c>
      <c r="D92" s="46">
        <v>0</v>
      </c>
      <c r="E92" s="46">
        <v>0</v>
      </c>
      <c r="F92" s="46">
        <v>0</v>
      </c>
      <c r="G92" s="47">
        <v>27</v>
      </c>
      <c r="H92" s="46">
        <v>27</v>
      </c>
      <c r="I92" s="47">
        <v>0</v>
      </c>
      <c r="J92" s="47">
        <v>27</v>
      </c>
    </row>
    <row r="93" spans="1:10" s="186" customFormat="1" ht="12" customHeight="1">
      <c r="A93" s="291" t="s">
        <v>91</v>
      </c>
      <c r="B93" s="139">
        <v>9099</v>
      </c>
      <c r="C93" s="139">
        <v>10446</v>
      </c>
      <c r="D93" s="139">
        <v>6073</v>
      </c>
      <c r="E93" s="139">
        <v>-1085</v>
      </c>
      <c r="F93" s="139">
        <v>-1045</v>
      </c>
      <c r="G93" s="140">
        <v>5018</v>
      </c>
      <c r="H93" s="139">
        <v>28506</v>
      </c>
      <c r="I93" s="140">
        <v>13</v>
      </c>
      <c r="J93" s="140">
        <v>28519</v>
      </c>
    </row>
    <row r="94" spans="1:10" ht="12" customHeight="1">
      <c r="A94" s="293"/>
      <c r="B94" s="90"/>
      <c r="C94" s="90"/>
      <c r="D94" s="90"/>
      <c r="E94" s="90"/>
      <c r="F94" s="90"/>
      <c r="G94" s="90"/>
      <c r="H94" s="90"/>
      <c r="I94" s="90"/>
      <c r="J94" s="90"/>
    </row>
    <row r="95" spans="1:10" ht="12" customHeight="1">
      <c r="A95" s="294" t="s">
        <v>429</v>
      </c>
      <c r="B95" s="141"/>
      <c r="C95" s="141"/>
      <c r="D95" s="141"/>
      <c r="E95" s="141"/>
      <c r="F95" s="141"/>
      <c r="G95" s="141"/>
      <c r="H95" s="141"/>
      <c r="I95" s="141"/>
      <c r="J95" s="141"/>
    </row>
    <row r="96" spans="1:10" ht="13.5" customHeight="1">
      <c r="A96" s="294" t="s">
        <v>252</v>
      </c>
      <c r="B96" s="141"/>
      <c r="C96" s="141"/>
      <c r="D96" s="141"/>
      <c r="E96" s="141"/>
      <c r="F96" s="141"/>
      <c r="G96" s="141"/>
      <c r="H96" s="141"/>
      <c r="I96" s="141"/>
      <c r="J96" s="141"/>
    </row>
    <row r="97" ht="12.75">
      <c r="A97" s="321"/>
    </row>
    <row r="98" ht="11.25">
      <c r="A98" s="98" t="s">
        <v>426</v>
      </c>
    </row>
    <row r="99" ht="11.25">
      <c r="A99" s="98"/>
    </row>
    <row r="100" ht="11.25">
      <c r="A100" s="98"/>
    </row>
  </sheetData>
  <sheetProtection/>
  <printOptions horizontalCentered="1"/>
  <pageMargins left="0.36" right="0.18" top="0.5118110236220472" bottom="0.31496062992125984" header="0.5118110236220472" footer="0.5118110236220472"/>
  <pageSetup horizontalDpi="600" verticalDpi="600" orientation="portrait" paperSize="9" scale="65" r:id="rId1"/>
</worksheet>
</file>

<file path=xl/worksheets/sheet8.xml><?xml version="1.0" encoding="utf-8"?>
<worksheet xmlns="http://schemas.openxmlformats.org/spreadsheetml/2006/main" xmlns:r="http://schemas.openxmlformats.org/officeDocument/2006/relationships">
  <dimension ref="A1:D35"/>
  <sheetViews>
    <sheetView showGridLines="0" defaultGridColor="0" zoomScalePageLayoutView="0" colorId="48" workbookViewId="0" topLeftCell="A1">
      <selection activeCell="E28" sqref="E28"/>
    </sheetView>
  </sheetViews>
  <sheetFormatPr defaultColWidth="9.140625" defaultRowHeight="12.75"/>
  <cols>
    <col min="1" max="1" width="69.8515625" style="77" customWidth="1"/>
    <col min="2" max="2" width="8.421875" style="77" customWidth="1"/>
    <col min="3" max="4" width="10.7109375" style="77" customWidth="1"/>
    <col min="5" max="16384" width="9.140625" style="77" customWidth="1"/>
  </cols>
  <sheetData>
    <row r="1" spans="1:4" ht="15.75" customHeight="1">
      <c r="A1" s="9" t="s">
        <v>235</v>
      </c>
      <c r="B1" s="146"/>
      <c r="C1" s="83"/>
      <c r="D1" s="14"/>
    </row>
    <row r="2" spans="1:4" ht="12" customHeight="1">
      <c r="A2" s="85"/>
      <c r="B2" s="86"/>
      <c r="C2" s="261"/>
      <c r="D2" s="262"/>
    </row>
    <row r="3" spans="1:4" ht="12" customHeight="1">
      <c r="A3" s="116" t="s">
        <v>5</v>
      </c>
      <c r="B3" s="117"/>
      <c r="C3" s="121" t="s">
        <v>449</v>
      </c>
      <c r="D3" s="122" t="s">
        <v>334</v>
      </c>
    </row>
    <row r="4" spans="1:4" ht="13.5" customHeight="1">
      <c r="A4" s="123"/>
      <c r="B4" s="74"/>
      <c r="C4" s="64"/>
      <c r="D4" s="65"/>
    </row>
    <row r="5" spans="1:4" s="186" customFormat="1" ht="12" customHeight="1">
      <c r="A5" s="123" t="s">
        <v>161</v>
      </c>
      <c r="B5" s="263"/>
      <c r="C5" s="34">
        <v>-1730</v>
      </c>
      <c r="D5" s="35">
        <v>-997</v>
      </c>
    </row>
    <row r="6" spans="1:4" s="186" customFormat="1" ht="12" customHeight="1">
      <c r="A6" s="32"/>
      <c r="B6" s="264"/>
      <c r="C6" s="46"/>
      <c r="D6" s="47"/>
    </row>
    <row r="7" spans="1:4" ht="12" customHeight="1">
      <c r="A7" s="123"/>
      <c r="B7" s="263"/>
      <c r="C7" s="26"/>
      <c r="D7" s="27"/>
    </row>
    <row r="8" spans="1:4" ht="12" customHeight="1">
      <c r="A8" s="24" t="s">
        <v>88</v>
      </c>
      <c r="B8" s="265"/>
      <c r="C8" s="26">
        <v>-22</v>
      </c>
      <c r="D8" s="27">
        <v>-36</v>
      </c>
    </row>
    <row r="9" spans="1:4" ht="12" customHeight="1">
      <c r="A9" s="24" t="s">
        <v>89</v>
      </c>
      <c r="B9" s="265"/>
      <c r="C9" s="26">
        <v>-51</v>
      </c>
      <c r="D9" s="27">
        <v>-53</v>
      </c>
    </row>
    <row r="10" spans="1:4" ht="12" customHeight="1">
      <c r="A10" s="24" t="s">
        <v>278</v>
      </c>
      <c r="B10" s="265"/>
      <c r="C10" s="26"/>
      <c r="D10" s="27"/>
    </row>
    <row r="11" spans="1:4" ht="12" customHeight="1">
      <c r="A11" s="318" t="s">
        <v>279</v>
      </c>
      <c r="B11" s="266"/>
      <c r="C11" s="30">
        <v>589</v>
      </c>
      <c r="D11" s="31">
        <v>326</v>
      </c>
    </row>
    <row r="12" spans="1:4" s="79" customFormat="1" ht="11.25">
      <c r="A12" s="32" t="s">
        <v>162</v>
      </c>
      <c r="B12" s="264"/>
      <c r="C12" s="34">
        <v>516</v>
      </c>
      <c r="D12" s="35">
        <v>237</v>
      </c>
    </row>
    <row r="13" spans="1:4" ht="11.25">
      <c r="A13" s="42"/>
      <c r="B13" s="64"/>
      <c r="C13" s="135"/>
      <c r="D13" s="96"/>
    </row>
    <row r="14" spans="1:4" ht="11.25">
      <c r="A14" s="123"/>
      <c r="B14" s="263"/>
      <c r="C14" s="26"/>
      <c r="D14" s="27"/>
    </row>
    <row r="15" spans="1:4" ht="11.25">
      <c r="A15" s="568" t="s">
        <v>422</v>
      </c>
      <c r="B15" s="569"/>
      <c r="C15" s="348">
        <v>-90</v>
      </c>
      <c r="D15" s="597">
        <v>2</v>
      </c>
    </row>
    <row r="16" spans="1:4" ht="11.25">
      <c r="A16" s="24" t="s">
        <v>164</v>
      </c>
      <c r="B16" s="265"/>
      <c r="C16" s="26">
        <v>-323</v>
      </c>
      <c r="D16" s="27">
        <v>-207</v>
      </c>
    </row>
    <row r="17" spans="1:4" ht="11.25">
      <c r="A17" s="24" t="s">
        <v>423</v>
      </c>
      <c r="B17" s="265"/>
      <c r="C17" s="26">
        <v>-401</v>
      </c>
      <c r="D17" s="27">
        <v>0</v>
      </c>
    </row>
    <row r="18" spans="1:4" ht="11.25">
      <c r="A18" s="24" t="s">
        <v>206</v>
      </c>
      <c r="B18" s="265"/>
      <c r="C18" s="26">
        <v>-194</v>
      </c>
      <c r="D18" s="27">
        <v>-230</v>
      </c>
    </row>
    <row r="19" spans="1:4" ht="11.25">
      <c r="A19" s="24" t="s">
        <v>314</v>
      </c>
      <c r="B19" s="265"/>
      <c r="C19" s="26">
        <v>-28</v>
      </c>
      <c r="D19" s="27">
        <v>241</v>
      </c>
    </row>
    <row r="20" spans="1:4" ht="11.25">
      <c r="A20" s="28" t="s">
        <v>220</v>
      </c>
      <c r="B20" s="266"/>
      <c r="C20" s="30">
        <v>-1516</v>
      </c>
      <c r="D20" s="31">
        <v>2705</v>
      </c>
    </row>
    <row r="21" spans="1:4" ht="11.25">
      <c r="A21" s="32" t="s">
        <v>163</v>
      </c>
      <c r="B21" s="264"/>
      <c r="C21" s="34">
        <v>-2552</v>
      </c>
      <c r="D21" s="35">
        <v>2511</v>
      </c>
    </row>
    <row r="22" spans="1:4" ht="11.25">
      <c r="A22" s="42"/>
      <c r="B22" s="64"/>
      <c r="C22" s="135"/>
      <c r="D22" s="96"/>
    </row>
    <row r="23" spans="1:4" s="186" customFormat="1" ht="11.25">
      <c r="A23" s="50" t="s">
        <v>191</v>
      </c>
      <c r="B23" s="267"/>
      <c r="C23" s="152">
        <v>-3766</v>
      </c>
      <c r="D23" s="151">
        <v>1751</v>
      </c>
    </row>
    <row r="24" spans="1:4" ht="11.25">
      <c r="A24" s="24" t="s">
        <v>12</v>
      </c>
      <c r="B24" s="265"/>
      <c r="C24" s="26">
        <v>9497</v>
      </c>
      <c r="D24" s="27">
        <v>7717</v>
      </c>
    </row>
    <row r="25" spans="1:4" ht="11.25">
      <c r="A25" s="28" t="s">
        <v>222</v>
      </c>
      <c r="B25" s="266"/>
      <c r="C25" s="30">
        <v>-79</v>
      </c>
      <c r="D25" s="31">
        <v>29</v>
      </c>
    </row>
    <row r="26" spans="1:4" s="186" customFormat="1" ht="11.25">
      <c r="A26" s="50" t="s">
        <v>13</v>
      </c>
      <c r="B26" s="267"/>
      <c r="C26" s="152">
        <v>5652</v>
      </c>
      <c r="D26" s="151">
        <v>9497</v>
      </c>
    </row>
    <row r="27" spans="1:4" ht="11.25">
      <c r="A27" s="123"/>
      <c r="B27" s="263"/>
      <c r="C27" s="26"/>
      <c r="D27" s="268"/>
    </row>
    <row r="28" spans="1:4" ht="11.25">
      <c r="A28" s="123"/>
      <c r="B28" s="263"/>
      <c r="C28" s="269" t="s">
        <v>210</v>
      </c>
      <c r="D28" s="270" t="s">
        <v>210</v>
      </c>
    </row>
    <row r="29" spans="1:4" ht="11.25">
      <c r="A29" s="271"/>
      <c r="B29" s="272"/>
      <c r="C29" s="273">
        <v>2013</v>
      </c>
      <c r="D29" s="54" t="s">
        <v>328</v>
      </c>
    </row>
    <row r="30" spans="1:4" ht="7.5" customHeight="1">
      <c r="A30" s="123"/>
      <c r="B30" s="263"/>
      <c r="C30" s="274"/>
      <c r="D30" s="27"/>
    </row>
    <row r="31" spans="1:4" ht="11.25">
      <c r="A31" s="24" t="s">
        <v>157</v>
      </c>
      <c r="B31" s="265"/>
      <c r="C31" s="26">
        <v>5691</v>
      </c>
      <c r="D31" s="27">
        <v>9590</v>
      </c>
    </row>
    <row r="32" spans="1:4" ht="11.25">
      <c r="A32" s="28" t="s">
        <v>51</v>
      </c>
      <c r="B32" s="266"/>
      <c r="C32" s="30">
        <v>-39</v>
      </c>
      <c r="D32" s="31">
        <v>-93</v>
      </c>
    </row>
    <row r="33" spans="1:4" s="186" customFormat="1" ht="11.25">
      <c r="A33" s="50" t="s">
        <v>189</v>
      </c>
      <c r="B33" s="267"/>
      <c r="C33" s="152">
        <v>5652</v>
      </c>
      <c r="D33" s="151">
        <v>9497</v>
      </c>
    </row>
    <row r="35" ht="11.25">
      <c r="A35" s="98" t="s">
        <v>426</v>
      </c>
    </row>
  </sheetData>
  <sheetProtection/>
  <printOptions horizontalCentered="1"/>
  <pageMargins left="0.590551181102362" right="0.393700787401575" top="0.551181102362205" bottom="0.31496062992126" header="0.511811023622047" footer="0.511811023622047"/>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dimension ref="A1:J109"/>
  <sheetViews>
    <sheetView showGridLines="0" defaultGridColor="0" zoomScale="90" zoomScaleNormal="90" zoomScaleSheetLayoutView="75" zoomScalePageLayoutView="0" colorId="48" workbookViewId="0" topLeftCell="A1">
      <selection activeCell="E28" sqref="E28"/>
    </sheetView>
  </sheetViews>
  <sheetFormatPr defaultColWidth="9.140625" defaultRowHeight="12.75"/>
  <cols>
    <col min="1" max="1" width="37.421875" style="79" customWidth="1"/>
    <col min="2" max="9" width="10.7109375" style="79" customWidth="1"/>
    <col min="10" max="10" width="11.421875" style="79" customWidth="1"/>
    <col min="11" max="16384" width="9.140625" style="79" customWidth="1"/>
  </cols>
  <sheetData>
    <row r="1" spans="1:10" ht="15.75" customHeight="1">
      <c r="A1" s="217" t="s">
        <v>22</v>
      </c>
      <c r="B1" s="218"/>
      <c r="C1" s="219"/>
      <c r="D1" s="219"/>
      <c r="E1" s="219"/>
      <c r="F1" s="219"/>
      <c r="G1" s="219"/>
      <c r="H1" s="220"/>
      <c r="I1" s="219"/>
      <c r="J1" s="220"/>
    </row>
    <row r="2" spans="1:10" ht="52.5">
      <c r="A2" s="221" t="s">
        <v>5</v>
      </c>
      <c r="B2" s="222" t="s">
        <v>95</v>
      </c>
      <c r="C2" s="222" t="s">
        <v>101</v>
      </c>
      <c r="D2" s="222" t="s">
        <v>102</v>
      </c>
      <c r="E2" s="222" t="s">
        <v>184</v>
      </c>
      <c r="F2" s="222" t="s">
        <v>132</v>
      </c>
      <c r="G2" s="222" t="s">
        <v>142</v>
      </c>
      <c r="H2" s="222" t="s">
        <v>226</v>
      </c>
      <c r="I2" s="222" t="s">
        <v>275</v>
      </c>
      <c r="J2" s="223" t="s">
        <v>227</v>
      </c>
    </row>
    <row r="3" spans="1:10" ht="12" customHeight="1">
      <c r="A3" s="225" t="s">
        <v>439</v>
      </c>
      <c r="B3" s="226"/>
      <c r="C3" s="17"/>
      <c r="D3" s="17"/>
      <c r="E3" s="17"/>
      <c r="F3" s="17"/>
      <c r="G3" s="17"/>
      <c r="H3" s="227"/>
      <c r="I3" s="17"/>
      <c r="J3" s="227"/>
    </row>
    <row r="4" spans="1:10" ht="13.5" customHeight="1">
      <c r="A4" s="123"/>
      <c r="B4" s="228"/>
      <c r="C4" s="124"/>
      <c r="D4" s="124"/>
      <c r="E4" s="124"/>
      <c r="F4" s="124"/>
      <c r="G4" s="124"/>
      <c r="H4" s="125"/>
      <c r="I4" s="124"/>
      <c r="J4" s="125"/>
    </row>
    <row r="5" spans="1:10" s="232" customFormat="1" ht="12" customHeight="1">
      <c r="A5" s="32" t="s">
        <v>4</v>
      </c>
      <c r="B5" s="229"/>
      <c r="C5" s="230"/>
      <c r="D5" s="230"/>
      <c r="E5" s="230"/>
      <c r="F5" s="230"/>
      <c r="G5" s="230"/>
      <c r="H5" s="231"/>
      <c r="I5" s="230"/>
      <c r="J5" s="231"/>
    </row>
    <row r="6" spans="1:10" s="232" customFormat="1" ht="12" customHeight="1">
      <c r="A6" s="32" t="s">
        <v>74</v>
      </c>
      <c r="B6" s="233">
        <v>327</v>
      </c>
      <c r="C6" s="234">
        <v>110</v>
      </c>
      <c r="D6" s="234">
        <v>21</v>
      </c>
      <c r="E6" s="234">
        <v>49</v>
      </c>
      <c r="F6" s="234">
        <v>-13</v>
      </c>
      <c r="G6" s="234">
        <v>-2</v>
      </c>
      <c r="H6" s="235">
        <v>491</v>
      </c>
      <c r="I6" s="234">
        <v>-9</v>
      </c>
      <c r="J6" s="235">
        <v>483</v>
      </c>
    </row>
    <row r="7" spans="1:10" s="237" customFormat="1" ht="12" customHeight="1">
      <c r="A7" s="36" t="s">
        <v>172</v>
      </c>
      <c r="B7" s="149">
        <v>-90</v>
      </c>
      <c r="C7" s="26">
        <v>-145</v>
      </c>
      <c r="D7" s="26">
        <v>-6</v>
      </c>
      <c r="E7" s="26">
        <v>2</v>
      </c>
      <c r="F7" s="26">
        <v>-21</v>
      </c>
      <c r="G7" s="26">
        <v>0</v>
      </c>
      <c r="H7" s="27">
        <v>-260</v>
      </c>
      <c r="I7" s="26">
        <v>5</v>
      </c>
      <c r="J7" s="27">
        <v>-255</v>
      </c>
    </row>
    <row r="8" spans="1:10" ht="12" customHeight="1">
      <c r="A8" s="238" t="s">
        <v>192</v>
      </c>
      <c r="B8" s="149">
        <v>27</v>
      </c>
      <c r="C8" s="26">
        <v>66</v>
      </c>
      <c r="D8" s="26">
        <v>10</v>
      </c>
      <c r="E8" s="26">
        <v>1</v>
      </c>
      <c r="F8" s="26">
        <v>0</v>
      </c>
      <c r="G8" s="26">
        <v>0</v>
      </c>
      <c r="H8" s="27">
        <v>104</v>
      </c>
      <c r="I8" s="26">
        <v>-1</v>
      </c>
      <c r="J8" s="27">
        <v>104</v>
      </c>
    </row>
    <row r="9" spans="1:10" ht="12" customHeight="1">
      <c r="A9" s="238" t="s">
        <v>117</v>
      </c>
      <c r="B9" s="149">
        <v>-11</v>
      </c>
      <c r="C9" s="26">
        <v>-5</v>
      </c>
      <c r="D9" s="26">
        <v>-2</v>
      </c>
      <c r="E9" s="26">
        <v>-6</v>
      </c>
      <c r="F9" s="26">
        <v>0</v>
      </c>
      <c r="G9" s="26">
        <v>0</v>
      </c>
      <c r="H9" s="27">
        <v>-25</v>
      </c>
      <c r="I9" s="26">
        <v>0</v>
      </c>
      <c r="J9" s="27">
        <v>-25</v>
      </c>
    </row>
    <row r="10" spans="1:10" ht="12" customHeight="1">
      <c r="A10" s="238" t="s">
        <v>8</v>
      </c>
      <c r="B10" s="149">
        <v>15</v>
      </c>
      <c r="C10" s="26">
        <v>8</v>
      </c>
      <c r="D10" s="26">
        <v>0</v>
      </c>
      <c r="E10" s="26">
        <v>0</v>
      </c>
      <c r="F10" s="26">
        <v>0</v>
      </c>
      <c r="G10" s="26">
        <v>0</v>
      </c>
      <c r="H10" s="27">
        <v>24</v>
      </c>
      <c r="I10" s="26">
        <v>0</v>
      </c>
      <c r="J10" s="27">
        <v>24</v>
      </c>
    </row>
    <row r="11" spans="1:10" ht="12" customHeight="1">
      <c r="A11" s="238" t="s">
        <v>193</v>
      </c>
      <c r="B11" s="149">
        <v>-13</v>
      </c>
      <c r="C11" s="26">
        <v>-6</v>
      </c>
      <c r="D11" s="26">
        <v>2</v>
      </c>
      <c r="E11" s="26">
        <v>-11</v>
      </c>
      <c r="F11" s="26">
        <v>-6</v>
      </c>
      <c r="G11" s="26">
        <v>0</v>
      </c>
      <c r="H11" s="27">
        <v>-33</v>
      </c>
      <c r="I11" s="26">
        <v>0</v>
      </c>
      <c r="J11" s="27">
        <v>-33</v>
      </c>
    </row>
    <row r="12" spans="1:10" ht="12" customHeight="1">
      <c r="A12" s="48" t="s">
        <v>173</v>
      </c>
      <c r="B12" s="150">
        <v>14</v>
      </c>
      <c r="C12" s="30">
        <v>0</v>
      </c>
      <c r="D12" s="30">
        <v>0</v>
      </c>
      <c r="E12" s="30">
        <v>0</v>
      </c>
      <c r="F12" s="30">
        <v>0</v>
      </c>
      <c r="G12" s="30">
        <v>0</v>
      </c>
      <c r="H12" s="31">
        <v>14</v>
      </c>
      <c r="I12" s="30">
        <v>0</v>
      </c>
      <c r="J12" s="31">
        <v>14</v>
      </c>
    </row>
    <row r="13" spans="1:10" s="236" customFormat="1" ht="12" customHeight="1">
      <c r="A13" s="32" t="s">
        <v>126</v>
      </c>
      <c r="B13" s="233">
        <v>269</v>
      </c>
      <c r="C13" s="234">
        <v>28</v>
      </c>
      <c r="D13" s="234">
        <v>26</v>
      </c>
      <c r="E13" s="234">
        <v>35</v>
      </c>
      <c r="F13" s="234">
        <v>-40</v>
      </c>
      <c r="G13" s="234">
        <v>-2</v>
      </c>
      <c r="H13" s="235">
        <v>315</v>
      </c>
      <c r="I13" s="234">
        <v>-5</v>
      </c>
      <c r="J13" s="235">
        <v>310</v>
      </c>
    </row>
    <row r="14" spans="1:10" ht="12" customHeight="1">
      <c r="A14" s="38" t="s">
        <v>171</v>
      </c>
      <c r="B14" s="150">
        <v>-111</v>
      </c>
      <c r="C14" s="30">
        <v>-4</v>
      </c>
      <c r="D14" s="30">
        <v>-23</v>
      </c>
      <c r="E14" s="30">
        <v>-11</v>
      </c>
      <c r="F14" s="30">
        <v>8</v>
      </c>
      <c r="G14" s="30">
        <v>0</v>
      </c>
      <c r="H14" s="31">
        <v>-141</v>
      </c>
      <c r="I14" s="30">
        <v>5</v>
      </c>
      <c r="J14" s="31">
        <v>-136</v>
      </c>
    </row>
    <row r="15" spans="1:10" s="236" customFormat="1" ht="12" customHeight="1">
      <c r="A15" s="137" t="s">
        <v>127</v>
      </c>
      <c r="B15" s="239">
        <v>159</v>
      </c>
      <c r="C15" s="132">
        <v>23</v>
      </c>
      <c r="D15" s="132">
        <v>2</v>
      </c>
      <c r="E15" s="132">
        <v>24</v>
      </c>
      <c r="F15" s="132">
        <v>-33</v>
      </c>
      <c r="G15" s="132">
        <v>-2</v>
      </c>
      <c r="H15" s="133">
        <v>174</v>
      </c>
      <c r="I15" s="132">
        <v>0</v>
      </c>
      <c r="J15" s="133">
        <v>174</v>
      </c>
    </row>
    <row r="16" spans="1:10" s="237" customFormat="1" ht="12" customHeight="1">
      <c r="A16" s="240" t="s">
        <v>72</v>
      </c>
      <c r="B16" s="241">
        <v>-42</v>
      </c>
      <c r="C16" s="242">
        <v>-11</v>
      </c>
      <c r="D16" s="242">
        <v>-16</v>
      </c>
      <c r="E16" s="242">
        <v>61</v>
      </c>
      <c r="F16" s="242">
        <v>8</v>
      </c>
      <c r="G16" s="242"/>
      <c r="H16" s="243"/>
      <c r="I16" s="242"/>
      <c r="J16" s="243"/>
    </row>
    <row r="17" spans="1:10" s="237" customFormat="1" ht="12" customHeight="1">
      <c r="A17" s="244"/>
      <c r="B17" s="233"/>
      <c r="C17" s="234"/>
      <c r="D17" s="234"/>
      <c r="E17" s="234"/>
      <c r="F17" s="234"/>
      <c r="G17" s="234"/>
      <c r="H17" s="235"/>
      <c r="I17" s="234"/>
      <c r="J17" s="235"/>
    </row>
    <row r="18" spans="1:10" ht="12" customHeight="1">
      <c r="A18" s="40" t="s">
        <v>98</v>
      </c>
      <c r="B18" s="245"/>
      <c r="C18" s="246"/>
      <c r="D18" s="246"/>
      <c r="E18" s="246"/>
      <c r="F18" s="246"/>
      <c r="G18" s="246"/>
      <c r="H18" s="95"/>
      <c r="I18" s="246"/>
      <c r="J18" s="95"/>
    </row>
    <row r="19" spans="1:10" ht="12" customHeight="1">
      <c r="A19" s="36" t="s">
        <v>154</v>
      </c>
      <c r="B19" s="149">
        <v>1547</v>
      </c>
      <c r="C19" s="26">
        <v>452</v>
      </c>
      <c r="D19" s="26">
        <v>1504</v>
      </c>
      <c r="E19" s="26">
        <v>326</v>
      </c>
      <c r="F19" s="26">
        <v>13</v>
      </c>
      <c r="G19" s="26">
        <v>-18</v>
      </c>
      <c r="H19" s="27">
        <v>3825</v>
      </c>
      <c r="I19" s="26">
        <v>-75</v>
      </c>
      <c r="J19" s="27">
        <v>3750</v>
      </c>
    </row>
    <row r="20" spans="1:10" ht="12" customHeight="1">
      <c r="A20" s="36" t="s">
        <v>130</v>
      </c>
      <c r="B20" s="149">
        <v>436</v>
      </c>
      <c r="C20" s="26">
        <v>30</v>
      </c>
      <c r="D20" s="26">
        <v>0</v>
      </c>
      <c r="E20" s="26">
        <v>35</v>
      </c>
      <c r="F20" s="26">
        <v>2</v>
      </c>
      <c r="G20" s="26">
        <v>-2</v>
      </c>
      <c r="H20" s="27">
        <v>500</v>
      </c>
      <c r="I20" s="26">
        <v>-1</v>
      </c>
      <c r="J20" s="27">
        <v>500</v>
      </c>
    </row>
    <row r="21" spans="1:10" ht="12" customHeight="1">
      <c r="A21" s="38" t="s">
        <v>131</v>
      </c>
      <c r="B21" s="150">
        <v>0</v>
      </c>
      <c r="C21" s="30">
        <v>105</v>
      </c>
      <c r="D21" s="30">
        <v>0</v>
      </c>
      <c r="E21" s="30">
        <v>56</v>
      </c>
      <c r="F21" s="30">
        <v>0</v>
      </c>
      <c r="G21" s="30">
        <v>0</v>
      </c>
      <c r="H21" s="31">
        <v>162</v>
      </c>
      <c r="I21" s="30">
        <v>-19</v>
      </c>
      <c r="J21" s="31">
        <v>142</v>
      </c>
    </row>
    <row r="22" spans="1:10" s="236" customFormat="1" ht="12" customHeight="1">
      <c r="A22" s="40" t="s">
        <v>99</v>
      </c>
      <c r="B22" s="233">
        <v>1983</v>
      </c>
      <c r="C22" s="234">
        <v>587</v>
      </c>
      <c r="D22" s="234">
        <v>1504</v>
      </c>
      <c r="E22" s="234">
        <v>417</v>
      </c>
      <c r="F22" s="234">
        <v>15</v>
      </c>
      <c r="G22" s="234">
        <v>-20</v>
      </c>
      <c r="H22" s="235">
        <v>4487</v>
      </c>
      <c r="I22" s="234">
        <v>-95</v>
      </c>
      <c r="J22" s="235">
        <v>4392</v>
      </c>
    </row>
    <row r="23" spans="1:10" ht="12" customHeight="1">
      <c r="A23" s="36" t="s">
        <v>112</v>
      </c>
      <c r="B23" s="149">
        <v>842</v>
      </c>
      <c r="C23" s="26">
        <v>626</v>
      </c>
      <c r="D23" s="26">
        <v>458</v>
      </c>
      <c r="E23" s="26">
        <v>54</v>
      </c>
      <c r="F23" s="26">
        <v>82</v>
      </c>
      <c r="G23" s="26">
        <v>-81</v>
      </c>
      <c r="H23" s="27">
        <v>1982</v>
      </c>
      <c r="I23" s="26">
        <v>-10</v>
      </c>
      <c r="J23" s="27">
        <v>1971</v>
      </c>
    </row>
    <row r="24" spans="1:10" ht="12" customHeight="1">
      <c r="A24" s="36" t="s">
        <v>148</v>
      </c>
      <c r="B24" s="149">
        <v>331</v>
      </c>
      <c r="C24" s="26">
        <v>87</v>
      </c>
      <c r="D24" s="26">
        <v>12</v>
      </c>
      <c r="E24" s="26">
        <v>157</v>
      </c>
      <c r="F24" s="26">
        <v>0</v>
      </c>
      <c r="G24" s="26">
        <v>-58</v>
      </c>
      <c r="H24" s="27">
        <v>530</v>
      </c>
      <c r="I24" s="26">
        <v>-22</v>
      </c>
      <c r="J24" s="27">
        <v>508</v>
      </c>
    </row>
    <row r="25" spans="1:10" ht="12" customHeight="1">
      <c r="A25" s="38" t="s">
        <v>118</v>
      </c>
      <c r="B25" s="149">
        <v>0</v>
      </c>
      <c r="C25" s="26">
        <v>0</v>
      </c>
      <c r="D25" s="26">
        <v>0</v>
      </c>
      <c r="E25" s="26">
        <v>0</v>
      </c>
      <c r="F25" s="26">
        <v>1</v>
      </c>
      <c r="G25" s="26">
        <v>0</v>
      </c>
      <c r="H25" s="27">
        <v>1</v>
      </c>
      <c r="I25" s="26">
        <v>-1</v>
      </c>
      <c r="J25" s="27">
        <v>1</v>
      </c>
    </row>
    <row r="26" spans="1:10" s="97" customFormat="1" ht="12" customHeight="1">
      <c r="A26" s="137" t="s">
        <v>100</v>
      </c>
      <c r="B26" s="247">
        <v>3156</v>
      </c>
      <c r="C26" s="248">
        <v>1301</v>
      </c>
      <c r="D26" s="248">
        <v>1974</v>
      </c>
      <c r="E26" s="248">
        <v>628</v>
      </c>
      <c r="F26" s="248">
        <v>97</v>
      </c>
      <c r="G26" s="248">
        <v>-158</v>
      </c>
      <c r="H26" s="249">
        <v>6999</v>
      </c>
      <c r="I26" s="248">
        <v>-127</v>
      </c>
      <c r="J26" s="249">
        <v>6872</v>
      </c>
    </row>
    <row r="27" spans="1:10" ht="11.25">
      <c r="A27" s="250" t="s">
        <v>73</v>
      </c>
      <c r="B27" s="251">
        <v>4</v>
      </c>
      <c r="C27" s="252">
        <v>0</v>
      </c>
      <c r="D27" s="252">
        <v>0</v>
      </c>
      <c r="E27" s="252">
        <v>71</v>
      </c>
      <c r="F27" s="252">
        <v>83</v>
      </c>
      <c r="G27" s="252"/>
      <c r="H27" s="253"/>
      <c r="I27" s="252"/>
      <c r="J27" s="253"/>
    </row>
    <row r="28" ht="11.25">
      <c r="A28" s="224"/>
    </row>
    <row r="29" spans="1:10" ht="52.5">
      <c r="A29" s="254" t="s">
        <v>5</v>
      </c>
      <c r="B29" s="255" t="s">
        <v>95</v>
      </c>
      <c r="C29" s="255" t="s">
        <v>101</v>
      </c>
      <c r="D29" s="255" t="s">
        <v>102</v>
      </c>
      <c r="E29" s="255" t="s">
        <v>184</v>
      </c>
      <c r="F29" s="255" t="s">
        <v>132</v>
      </c>
      <c r="G29" s="255" t="s">
        <v>142</v>
      </c>
      <c r="H29" s="255" t="s">
        <v>226</v>
      </c>
      <c r="I29" s="255" t="s">
        <v>275</v>
      </c>
      <c r="J29" s="223" t="s">
        <v>227</v>
      </c>
    </row>
    <row r="30" spans="1:10" ht="12" customHeight="1">
      <c r="A30" s="225" t="s">
        <v>440</v>
      </c>
      <c r="B30" s="226"/>
      <c r="C30" s="17"/>
      <c r="D30" s="17"/>
      <c r="E30" s="17"/>
      <c r="F30" s="17"/>
      <c r="G30" s="17"/>
      <c r="H30" s="227"/>
      <c r="I30" s="17"/>
      <c r="J30" s="227"/>
    </row>
    <row r="31" spans="1:10" ht="12" customHeight="1">
      <c r="A31" s="123"/>
      <c r="B31" s="228"/>
      <c r="C31" s="124"/>
      <c r="D31" s="124"/>
      <c r="E31" s="124"/>
      <c r="F31" s="124"/>
      <c r="G31" s="124"/>
      <c r="H31" s="125"/>
      <c r="I31" s="124"/>
      <c r="J31" s="125"/>
    </row>
    <row r="32" spans="1:10" s="232" customFormat="1" ht="12" customHeight="1">
      <c r="A32" s="32" t="s">
        <v>4</v>
      </c>
      <c r="B32" s="229"/>
      <c r="C32" s="230"/>
      <c r="D32" s="230"/>
      <c r="E32" s="230"/>
      <c r="F32" s="230"/>
      <c r="G32" s="230"/>
      <c r="H32" s="231"/>
      <c r="I32" s="230"/>
      <c r="J32" s="231"/>
    </row>
    <row r="33" spans="1:10" s="232" customFormat="1" ht="12" customHeight="1">
      <c r="A33" s="32" t="s">
        <v>74</v>
      </c>
      <c r="B33" s="233">
        <v>352</v>
      </c>
      <c r="C33" s="234">
        <v>85</v>
      </c>
      <c r="D33" s="234">
        <v>27</v>
      </c>
      <c r="E33" s="234">
        <v>52</v>
      </c>
      <c r="F33" s="234">
        <v>-53</v>
      </c>
      <c r="G33" s="234">
        <v>-2</v>
      </c>
      <c r="H33" s="235">
        <v>461</v>
      </c>
      <c r="I33" s="234">
        <v>-17</v>
      </c>
      <c r="J33" s="235">
        <v>444</v>
      </c>
    </row>
    <row r="34" spans="1:10" s="237" customFormat="1" ht="12" customHeight="1">
      <c r="A34" s="36" t="s">
        <v>172</v>
      </c>
      <c r="B34" s="149">
        <v>-16</v>
      </c>
      <c r="C34" s="26">
        <v>8</v>
      </c>
      <c r="D34" s="26">
        <v>-11</v>
      </c>
      <c r="E34" s="26">
        <v>5</v>
      </c>
      <c r="F34" s="26">
        <v>-63</v>
      </c>
      <c r="G34" s="26">
        <v>0</v>
      </c>
      <c r="H34" s="27">
        <v>-77</v>
      </c>
      <c r="I34" s="26">
        <v>7</v>
      </c>
      <c r="J34" s="27">
        <v>-70</v>
      </c>
    </row>
    <row r="35" spans="1:10" ht="12" customHeight="1">
      <c r="A35" s="238" t="s">
        <v>192</v>
      </c>
      <c r="B35" s="149">
        <v>43</v>
      </c>
      <c r="C35" s="26">
        <v>70</v>
      </c>
      <c r="D35" s="26">
        <v>36</v>
      </c>
      <c r="E35" s="26">
        <v>0</v>
      </c>
      <c r="F35" s="26">
        <v>0</v>
      </c>
      <c r="G35" s="26">
        <v>0</v>
      </c>
      <c r="H35" s="27">
        <v>149</v>
      </c>
      <c r="I35" s="26">
        <v>7</v>
      </c>
      <c r="J35" s="27">
        <v>156</v>
      </c>
    </row>
    <row r="36" spans="1:10" ht="12" customHeight="1">
      <c r="A36" s="238" t="s">
        <v>117</v>
      </c>
      <c r="B36" s="149">
        <v>-44</v>
      </c>
      <c r="C36" s="26">
        <v>-18</v>
      </c>
      <c r="D36" s="26">
        <v>0</v>
      </c>
      <c r="E36" s="26">
        <v>-17</v>
      </c>
      <c r="F36" s="26">
        <v>0</v>
      </c>
      <c r="G36" s="26">
        <v>0</v>
      </c>
      <c r="H36" s="27">
        <v>-79</v>
      </c>
      <c r="I36" s="26">
        <v>2</v>
      </c>
      <c r="J36" s="27">
        <v>-77</v>
      </c>
    </row>
    <row r="37" spans="1:10" ht="12" customHeight="1">
      <c r="A37" s="238" t="s">
        <v>8</v>
      </c>
      <c r="B37" s="149">
        <v>13</v>
      </c>
      <c r="C37" s="26">
        <v>8</v>
      </c>
      <c r="D37" s="26">
        <v>0</v>
      </c>
      <c r="E37" s="26">
        <v>0</v>
      </c>
      <c r="F37" s="26">
        <v>0</v>
      </c>
      <c r="G37" s="26">
        <v>0</v>
      </c>
      <c r="H37" s="27">
        <v>21</v>
      </c>
      <c r="I37" s="26">
        <v>0</v>
      </c>
      <c r="J37" s="27">
        <v>21</v>
      </c>
    </row>
    <row r="38" spans="1:10" ht="12" customHeight="1">
      <c r="A38" s="238" t="s">
        <v>193</v>
      </c>
      <c r="B38" s="149">
        <v>-25</v>
      </c>
      <c r="C38" s="26">
        <v>-7</v>
      </c>
      <c r="D38" s="26">
        <v>0</v>
      </c>
      <c r="E38" s="26">
        <v>139</v>
      </c>
      <c r="F38" s="26">
        <v>-1</v>
      </c>
      <c r="G38" s="26">
        <v>0</v>
      </c>
      <c r="H38" s="27">
        <v>106</v>
      </c>
      <c r="I38" s="26">
        <v>0</v>
      </c>
      <c r="J38" s="27">
        <v>106</v>
      </c>
    </row>
    <row r="39" spans="1:10" ht="12" customHeight="1">
      <c r="A39" s="48" t="s">
        <v>173</v>
      </c>
      <c r="B39" s="150">
        <v>-15</v>
      </c>
      <c r="C39" s="30">
        <v>0</v>
      </c>
      <c r="D39" s="30">
        <v>0</v>
      </c>
      <c r="E39" s="30">
        <v>0</v>
      </c>
      <c r="F39" s="30">
        <v>0</v>
      </c>
      <c r="G39" s="30">
        <v>0</v>
      </c>
      <c r="H39" s="31">
        <v>-15</v>
      </c>
      <c r="I39" s="30">
        <v>0</v>
      </c>
      <c r="J39" s="31">
        <v>-15</v>
      </c>
    </row>
    <row r="40" spans="1:10" s="236" customFormat="1" ht="12" customHeight="1">
      <c r="A40" s="32" t="s">
        <v>126</v>
      </c>
      <c r="B40" s="233">
        <v>308</v>
      </c>
      <c r="C40" s="234">
        <v>146</v>
      </c>
      <c r="D40" s="234">
        <v>52</v>
      </c>
      <c r="E40" s="234">
        <v>179</v>
      </c>
      <c r="F40" s="234">
        <v>-117</v>
      </c>
      <c r="G40" s="234">
        <v>-2</v>
      </c>
      <c r="H40" s="235">
        <v>566</v>
      </c>
      <c r="I40" s="234">
        <v>-1</v>
      </c>
      <c r="J40" s="235">
        <v>565</v>
      </c>
    </row>
    <row r="41" spans="1:10" ht="12" customHeight="1">
      <c r="A41" s="38" t="s">
        <v>171</v>
      </c>
      <c r="B41" s="150">
        <v>-63</v>
      </c>
      <c r="C41" s="30">
        <v>-28</v>
      </c>
      <c r="D41" s="30">
        <v>-14</v>
      </c>
      <c r="E41" s="30">
        <v>-53</v>
      </c>
      <c r="F41" s="30">
        <v>23</v>
      </c>
      <c r="G41" s="30">
        <v>0</v>
      </c>
      <c r="H41" s="31">
        <v>-135</v>
      </c>
      <c r="I41" s="30">
        <v>1</v>
      </c>
      <c r="J41" s="31">
        <v>-134</v>
      </c>
    </row>
    <row r="42" spans="1:10" s="236" customFormat="1" ht="12" customHeight="1">
      <c r="A42" s="137" t="s">
        <v>127</v>
      </c>
      <c r="B42" s="239">
        <v>245</v>
      </c>
      <c r="C42" s="132">
        <v>118</v>
      </c>
      <c r="D42" s="132">
        <v>38</v>
      </c>
      <c r="E42" s="132">
        <v>126</v>
      </c>
      <c r="F42" s="132">
        <v>-94</v>
      </c>
      <c r="G42" s="132">
        <v>-2</v>
      </c>
      <c r="H42" s="133">
        <v>431</v>
      </c>
      <c r="I42" s="132">
        <v>0</v>
      </c>
      <c r="J42" s="133">
        <v>431</v>
      </c>
    </row>
    <row r="43" spans="1:10" s="237" customFormat="1" ht="12" customHeight="1">
      <c r="A43" s="240" t="s">
        <v>72</v>
      </c>
      <c r="B43" s="241">
        <v>-49</v>
      </c>
      <c r="C43" s="242">
        <v>-13</v>
      </c>
      <c r="D43" s="242">
        <v>-15</v>
      </c>
      <c r="E43" s="242">
        <v>72</v>
      </c>
      <c r="F43" s="242">
        <v>5</v>
      </c>
      <c r="G43" s="242"/>
      <c r="H43" s="243"/>
      <c r="I43" s="242"/>
      <c r="J43" s="243"/>
    </row>
    <row r="44" spans="1:10" s="237" customFormat="1" ht="12" customHeight="1">
      <c r="A44" s="244"/>
      <c r="B44" s="233"/>
      <c r="C44" s="234"/>
      <c r="D44" s="234"/>
      <c r="E44" s="234"/>
      <c r="F44" s="234"/>
      <c r="G44" s="234"/>
      <c r="H44" s="235"/>
      <c r="I44" s="234"/>
      <c r="J44" s="235"/>
    </row>
    <row r="45" spans="1:10" ht="12" customHeight="1">
      <c r="A45" s="40" t="s">
        <v>98</v>
      </c>
      <c r="B45" s="245"/>
      <c r="C45" s="246"/>
      <c r="D45" s="246"/>
      <c r="E45" s="246"/>
      <c r="F45" s="246"/>
      <c r="G45" s="246"/>
      <c r="H45" s="95"/>
      <c r="I45" s="246"/>
      <c r="J45" s="95"/>
    </row>
    <row r="46" spans="1:10" ht="12" customHeight="1">
      <c r="A46" s="36" t="s">
        <v>154</v>
      </c>
      <c r="B46" s="149">
        <v>1702</v>
      </c>
      <c r="C46" s="26">
        <v>417</v>
      </c>
      <c r="D46" s="26">
        <v>1615</v>
      </c>
      <c r="E46" s="26">
        <v>326</v>
      </c>
      <c r="F46" s="26">
        <v>0</v>
      </c>
      <c r="G46" s="26">
        <v>-21</v>
      </c>
      <c r="H46" s="27">
        <v>4039</v>
      </c>
      <c r="I46" s="26">
        <v>-125</v>
      </c>
      <c r="J46" s="27">
        <v>3914</v>
      </c>
    </row>
    <row r="47" spans="1:10" ht="12" customHeight="1">
      <c r="A47" s="36" t="s">
        <v>130</v>
      </c>
      <c r="B47" s="149">
        <v>457</v>
      </c>
      <c r="C47" s="26">
        <v>34</v>
      </c>
      <c r="D47" s="26">
        <v>0</v>
      </c>
      <c r="E47" s="26">
        <v>41</v>
      </c>
      <c r="F47" s="26">
        <v>2</v>
      </c>
      <c r="G47" s="26">
        <v>-2</v>
      </c>
      <c r="H47" s="27">
        <v>532</v>
      </c>
      <c r="I47" s="26">
        <v>-1</v>
      </c>
      <c r="J47" s="27">
        <v>531</v>
      </c>
    </row>
    <row r="48" spans="1:10" ht="12" customHeight="1">
      <c r="A48" s="38" t="s">
        <v>131</v>
      </c>
      <c r="B48" s="150">
        <v>0</v>
      </c>
      <c r="C48" s="30">
        <v>100</v>
      </c>
      <c r="D48" s="30">
        <v>0</v>
      </c>
      <c r="E48" s="30">
        <v>36</v>
      </c>
      <c r="F48" s="30">
        <v>0</v>
      </c>
      <c r="G48" s="30">
        <v>0</v>
      </c>
      <c r="H48" s="31">
        <v>136</v>
      </c>
      <c r="I48" s="30">
        <v>0</v>
      </c>
      <c r="J48" s="31">
        <v>136</v>
      </c>
    </row>
    <row r="49" spans="1:10" s="236" customFormat="1" ht="12" customHeight="1">
      <c r="A49" s="40" t="s">
        <v>99</v>
      </c>
      <c r="B49" s="233">
        <v>2159</v>
      </c>
      <c r="C49" s="234">
        <v>551</v>
      </c>
      <c r="D49" s="234">
        <v>1615</v>
      </c>
      <c r="E49" s="234">
        <v>403</v>
      </c>
      <c r="F49" s="234">
        <v>2</v>
      </c>
      <c r="G49" s="234">
        <v>-23</v>
      </c>
      <c r="H49" s="235">
        <v>4707</v>
      </c>
      <c r="I49" s="234">
        <v>-126</v>
      </c>
      <c r="J49" s="235">
        <v>4581</v>
      </c>
    </row>
    <row r="50" spans="1:10" ht="12" customHeight="1">
      <c r="A50" s="36" t="s">
        <v>112</v>
      </c>
      <c r="B50" s="149">
        <v>907</v>
      </c>
      <c r="C50" s="26">
        <v>558</v>
      </c>
      <c r="D50" s="26">
        <v>420</v>
      </c>
      <c r="E50" s="26">
        <v>65</v>
      </c>
      <c r="F50" s="26">
        <v>96</v>
      </c>
      <c r="G50" s="26">
        <v>-94</v>
      </c>
      <c r="H50" s="27">
        <v>1952</v>
      </c>
      <c r="I50" s="26">
        <v>-31</v>
      </c>
      <c r="J50" s="27">
        <v>1921</v>
      </c>
    </row>
    <row r="51" spans="1:10" ht="12" customHeight="1">
      <c r="A51" s="36" t="s">
        <v>148</v>
      </c>
      <c r="B51" s="149">
        <v>316</v>
      </c>
      <c r="C51" s="26">
        <v>84</v>
      </c>
      <c r="D51" s="26">
        <v>30</v>
      </c>
      <c r="E51" s="26">
        <v>129</v>
      </c>
      <c r="F51" s="26">
        <v>0</v>
      </c>
      <c r="G51" s="26">
        <v>-62</v>
      </c>
      <c r="H51" s="27">
        <v>497</v>
      </c>
      <c r="I51" s="26">
        <v>-11</v>
      </c>
      <c r="J51" s="27">
        <v>486</v>
      </c>
    </row>
    <row r="52" spans="1:10" ht="12" customHeight="1">
      <c r="A52" s="38" t="s">
        <v>118</v>
      </c>
      <c r="B52" s="150">
        <v>2</v>
      </c>
      <c r="C52" s="30">
        <v>0</v>
      </c>
      <c r="D52" s="30">
        <v>0</v>
      </c>
      <c r="E52" s="30">
        <v>1</v>
      </c>
      <c r="F52" s="30">
        <v>1</v>
      </c>
      <c r="G52" s="30">
        <v>0</v>
      </c>
      <c r="H52" s="31">
        <v>4</v>
      </c>
      <c r="I52" s="30">
        <v>-1</v>
      </c>
      <c r="J52" s="31">
        <v>3</v>
      </c>
    </row>
    <row r="53" spans="1:10" s="97" customFormat="1" ht="12" customHeight="1">
      <c r="A53" s="137" t="s">
        <v>100</v>
      </c>
      <c r="B53" s="247">
        <v>3384</v>
      </c>
      <c r="C53" s="248">
        <v>1193</v>
      </c>
      <c r="D53" s="248">
        <v>2065</v>
      </c>
      <c r="E53" s="248">
        <v>598</v>
      </c>
      <c r="F53" s="248">
        <v>99</v>
      </c>
      <c r="G53" s="248">
        <v>-179</v>
      </c>
      <c r="H53" s="249">
        <v>7160</v>
      </c>
      <c r="I53" s="248">
        <v>-169</v>
      </c>
      <c r="J53" s="249">
        <v>6991</v>
      </c>
    </row>
    <row r="54" spans="1:10" ht="12" customHeight="1">
      <c r="A54" s="250" t="s">
        <v>73</v>
      </c>
      <c r="B54" s="251">
        <v>8</v>
      </c>
      <c r="C54" s="252">
        <v>2</v>
      </c>
      <c r="D54" s="252">
        <v>0</v>
      </c>
      <c r="E54" s="252">
        <v>77</v>
      </c>
      <c r="F54" s="252">
        <v>92</v>
      </c>
      <c r="G54" s="252"/>
      <c r="H54" s="253"/>
      <c r="I54" s="252"/>
      <c r="J54" s="253"/>
    </row>
    <row r="57" spans="1:10" ht="52.5">
      <c r="A57" s="254" t="s">
        <v>5</v>
      </c>
      <c r="B57" s="255" t="s">
        <v>95</v>
      </c>
      <c r="C57" s="255" t="s">
        <v>101</v>
      </c>
      <c r="D57" s="255" t="s">
        <v>102</v>
      </c>
      <c r="E57" s="255" t="s">
        <v>184</v>
      </c>
      <c r="F57" s="255" t="s">
        <v>132</v>
      </c>
      <c r="G57" s="255" t="s">
        <v>142</v>
      </c>
      <c r="H57" s="255" t="s">
        <v>226</v>
      </c>
      <c r="I57" s="255" t="s">
        <v>275</v>
      </c>
      <c r="J57" s="223" t="s">
        <v>227</v>
      </c>
    </row>
    <row r="58" spans="1:10" ht="11.25">
      <c r="A58" s="225" t="s">
        <v>437</v>
      </c>
      <c r="B58" s="226"/>
      <c r="C58" s="17"/>
      <c r="D58" s="17"/>
      <c r="E58" s="17"/>
      <c r="F58" s="17"/>
      <c r="G58" s="17"/>
      <c r="H58" s="227"/>
      <c r="I58" s="17"/>
      <c r="J58" s="227"/>
    </row>
    <row r="59" spans="1:10" ht="11.25">
      <c r="A59" s="123"/>
      <c r="B59" s="228"/>
      <c r="C59" s="124"/>
      <c r="D59" s="124"/>
      <c r="E59" s="124"/>
      <c r="F59" s="124"/>
      <c r="G59" s="124"/>
      <c r="H59" s="125"/>
      <c r="I59" s="124"/>
      <c r="J59" s="125"/>
    </row>
    <row r="60" spans="1:10" s="236" customFormat="1" ht="11.25">
      <c r="A60" s="32" t="s">
        <v>4</v>
      </c>
      <c r="B60" s="229"/>
      <c r="C60" s="230"/>
      <c r="D60" s="230"/>
      <c r="E60" s="230"/>
      <c r="F60" s="230"/>
      <c r="G60" s="230"/>
      <c r="H60" s="231"/>
      <c r="I60" s="230"/>
      <c r="J60" s="231"/>
    </row>
    <row r="61" spans="1:10" s="236" customFormat="1" ht="11.25">
      <c r="A61" s="32" t="s">
        <v>74</v>
      </c>
      <c r="B61" s="256">
        <v>1369</v>
      </c>
      <c r="C61" s="257">
        <v>355</v>
      </c>
      <c r="D61" s="257">
        <v>98</v>
      </c>
      <c r="E61" s="257">
        <v>236</v>
      </c>
      <c r="F61" s="234">
        <v>-109</v>
      </c>
      <c r="G61" s="234">
        <v>-3</v>
      </c>
      <c r="H61" s="235">
        <v>1945</v>
      </c>
      <c r="I61" s="234">
        <v>-50</v>
      </c>
      <c r="J61" s="235">
        <v>1895</v>
      </c>
    </row>
    <row r="62" spans="1:10" ht="11.25">
      <c r="A62" s="36" t="s">
        <v>172</v>
      </c>
      <c r="B62" s="258">
        <v>-971</v>
      </c>
      <c r="C62" s="259">
        <v>-240</v>
      </c>
      <c r="D62" s="259">
        <v>-16</v>
      </c>
      <c r="E62" s="259">
        <v>-21</v>
      </c>
      <c r="F62" s="26">
        <v>-61</v>
      </c>
      <c r="G62" s="26">
        <v>0</v>
      </c>
      <c r="H62" s="27">
        <v>-1309</v>
      </c>
      <c r="I62" s="26">
        <v>37</v>
      </c>
      <c r="J62" s="27">
        <v>-1272</v>
      </c>
    </row>
    <row r="63" spans="1:10" ht="12" customHeight="1">
      <c r="A63" s="238" t="s">
        <v>192</v>
      </c>
      <c r="B63" s="149">
        <v>111</v>
      </c>
      <c r="C63" s="259">
        <v>342</v>
      </c>
      <c r="D63" s="26">
        <v>48</v>
      </c>
      <c r="E63" s="259">
        <v>0</v>
      </c>
      <c r="F63" s="26">
        <v>0</v>
      </c>
      <c r="G63" s="26">
        <v>0</v>
      </c>
      <c r="H63" s="27">
        <v>502</v>
      </c>
      <c r="I63" s="26">
        <v>0</v>
      </c>
      <c r="J63" s="27">
        <v>502</v>
      </c>
    </row>
    <row r="64" spans="1:10" ht="12" customHeight="1">
      <c r="A64" s="238" t="s">
        <v>117</v>
      </c>
      <c r="B64" s="149">
        <v>-109</v>
      </c>
      <c r="C64" s="26">
        <v>-40</v>
      </c>
      <c r="D64" s="26">
        <v>-31</v>
      </c>
      <c r="E64" s="26">
        <v>-16</v>
      </c>
      <c r="F64" s="26">
        <v>0</v>
      </c>
      <c r="G64" s="26">
        <v>0</v>
      </c>
      <c r="H64" s="27">
        <v>-196</v>
      </c>
      <c r="I64" s="26">
        <v>0</v>
      </c>
      <c r="J64" s="27">
        <v>-196</v>
      </c>
    </row>
    <row r="65" spans="1:10" ht="12" customHeight="1">
      <c r="A65" s="238" t="s">
        <v>8</v>
      </c>
      <c r="B65" s="149">
        <v>67</v>
      </c>
      <c r="C65" s="26">
        <v>8</v>
      </c>
      <c r="D65" s="26">
        <v>0</v>
      </c>
      <c r="E65" s="26">
        <v>0</v>
      </c>
      <c r="F65" s="26">
        <v>0</v>
      </c>
      <c r="G65" s="26">
        <v>0</v>
      </c>
      <c r="H65" s="27">
        <v>75</v>
      </c>
      <c r="I65" s="26">
        <v>0</v>
      </c>
      <c r="J65" s="27">
        <v>75</v>
      </c>
    </row>
    <row r="66" spans="1:10" ht="12" customHeight="1">
      <c r="A66" s="238" t="s">
        <v>193</v>
      </c>
      <c r="B66" s="149">
        <v>72</v>
      </c>
      <c r="C66" s="259">
        <v>-36</v>
      </c>
      <c r="D66" s="26">
        <v>-45</v>
      </c>
      <c r="E66" s="259">
        <v>-33</v>
      </c>
      <c r="F66" s="26">
        <v>-11</v>
      </c>
      <c r="G66" s="259">
        <v>0</v>
      </c>
      <c r="H66" s="27">
        <v>-52</v>
      </c>
      <c r="I66" s="259">
        <v>6</v>
      </c>
      <c r="J66" s="27">
        <v>-47</v>
      </c>
    </row>
    <row r="67" spans="1:10" ht="12" customHeight="1">
      <c r="A67" s="48" t="s">
        <v>173</v>
      </c>
      <c r="B67" s="150">
        <v>14</v>
      </c>
      <c r="C67" s="260">
        <v>0</v>
      </c>
      <c r="D67" s="30">
        <v>0</v>
      </c>
      <c r="E67" s="260">
        <v>0</v>
      </c>
      <c r="F67" s="30">
        <v>0</v>
      </c>
      <c r="G67" s="260">
        <v>0</v>
      </c>
      <c r="H67" s="31">
        <v>14</v>
      </c>
      <c r="I67" s="260">
        <v>0</v>
      </c>
      <c r="J67" s="31">
        <v>14</v>
      </c>
    </row>
    <row r="68" spans="1:10" s="236" customFormat="1" ht="12" customHeight="1">
      <c r="A68" s="32" t="s">
        <v>126</v>
      </c>
      <c r="B68" s="233">
        <v>553</v>
      </c>
      <c r="C68" s="234">
        <v>388</v>
      </c>
      <c r="D68" s="234">
        <v>55</v>
      </c>
      <c r="E68" s="234">
        <v>167</v>
      </c>
      <c r="F68" s="234">
        <v>-181</v>
      </c>
      <c r="G68" s="234">
        <v>-3</v>
      </c>
      <c r="H68" s="235">
        <v>979</v>
      </c>
      <c r="I68" s="234">
        <v>-8</v>
      </c>
      <c r="J68" s="235">
        <v>971</v>
      </c>
    </row>
    <row r="69" spans="1:10" ht="12" customHeight="1">
      <c r="A69" s="38" t="s">
        <v>171</v>
      </c>
      <c r="B69" s="150">
        <v>-107</v>
      </c>
      <c r="C69" s="260">
        <v>-97</v>
      </c>
      <c r="D69" s="30">
        <v>65</v>
      </c>
      <c r="E69" s="260">
        <v>-34</v>
      </c>
      <c r="F69" s="30">
        <v>42</v>
      </c>
      <c r="G69" s="30">
        <v>0</v>
      </c>
      <c r="H69" s="31">
        <v>-130</v>
      </c>
      <c r="I69" s="30">
        <v>8</v>
      </c>
      <c r="J69" s="31">
        <v>-123</v>
      </c>
    </row>
    <row r="70" spans="1:10" s="236" customFormat="1" ht="12" customHeight="1">
      <c r="A70" s="137" t="s">
        <v>127</v>
      </c>
      <c r="B70" s="239">
        <v>446</v>
      </c>
      <c r="C70" s="132">
        <v>292</v>
      </c>
      <c r="D70" s="132">
        <v>120</v>
      </c>
      <c r="E70" s="132">
        <v>133</v>
      </c>
      <c r="F70" s="132">
        <v>-139</v>
      </c>
      <c r="G70" s="132">
        <v>-3</v>
      </c>
      <c r="H70" s="133">
        <v>849</v>
      </c>
      <c r="I70" s="132">
        <v>0</v>
      </c>
      <c r="J70" s="133">
        <v>849</v>
      </c>
    </row>
    <row r="71" spans="1:10" s="237" customFormat="1" ht="12" customHeight="1">
      <c r="A71" s="240" t="s">
        <v>72</v>
      </c>
      <c r="B71" s="241">
        <v>-173</v>
      </c>
      <c r="C71" s="242">
        <v>-54</v>
      </c>
      <c r="D71" s="242">
        <v>-59</v>
      </c>
      <c r="E71" s="242">
        <v>257</v>
      </c>
      <c r="F71" s="242">
        <v>29</v>
      </c>
      <c r="G71" s="242"/>
      <c r="H71" s="243"/>
      <c r="I71" s="242"/>
      <c r="J71" s="243"/>
    </row>
    <row r="72" spans="1:10" ht="11.25">
      <c r="A72" s="244"/>
      <c r="B72" s="233"/>
      <c r="C72" s="234"/>
      <c r="D72" s="234"/>
      <c r="E72" s="234"/>
      <c r="F72" s="234"/>
      <c r="G72" s="234"/>
      <c r="H72" s="235"/>
      <c r="I72" s="234"/>
      <c r="J72" s="235"/>
    </row>
    <row r="73" spans="1:10" ht="11.25">
      <c r="A73" s="40" t="s">
        <v>98</v>
      </c>
      <c r="B73" s="245"/>
      <c r="C73" s="246"/>
      <c r="D73" s="246"/>
      <c r="E73" s="246"/>
      <c r="F73" s="246"/>
      <c r="G73" s="246"/>
      <c r="H73" s="95"/>
      <c r="I73" s="246"/>
      <c r="J73" s="95"/>
    </row>
    <row r="74" spans="1:10" ht="11.25">
      <c r="A74" s="36" t="s">
        <v>154</v>
      </c>
      <c r="B74" s="149">
        <v>6187</v>
      </c>
      <c r="C74" s="26">
        <v>3515</v>
      </c>
      <c r="D74" s="26">
        <v>6537</v>
      </c>
      <c r="E74" s="26">
        <v>1349</v>
      </c>
      <c r="F74" s="26">
        <v>14</v>
      </c>
      <c r="G74" s="26">
        <v>-73</v>
      </c>
      <c r="H74" s="27">
        <v>17529</v>
      </c>
      <c r="I74" s="26">
        <v>-416</v>
      </c>
      <c r="J74" s="27">
        <v>17112</v>
      </c>
    </row>
    <row r="75" spans="1:10" ht="11.25">
      <c r="A75" s="36" t="s">
        <v>130</v>
      </c>
      <c r="B75" s="149">
        <v>1787</v>
      </c>
      <c r="C75" s="26">
        <v>243</v>
      </c>
      <c r="D75" s="26">
        <v>0</v>
      </c>
      <c r="E75" s="26">
        <v>170</v>
      </c>
      <c r="F75" s="26">
        <v>8</v>
      </c>
      <c r="G75" s="26">
        <v>-8</v>
      </c>
      <c r="H75" s="27">
        <v>2200</v>
      </c>
      <c r="I75" s="26">
        <v>-10</v>
      </c>
      <c r="J75" s="27">
        <v>2190</v>
      </c>
    </row>
    <row r="76" spans="1:10" ht="11.25">
      <c r="A76" s="38" t="s">
        <v>131</v>
      </c>
      <c r="B76" s="150">
        <v>0</v>
      </c>
      <c r="C76" s="30">
        <v>487</v>
      </c>
      <c r="D76" s="30">
        <v>0</v>
      </c>
      <c r="E76" s="30">
        <v>194</v>
      </c>
      <c r="F76" s="30">
        <v>0</v>
      </c>
      <c r="G76" s="30">
        <v>0</v>
      </c>
      <c r="H76" s="31">
        <v>681</v>
      </c>
      <c r="I76" s="30">
        <v>-44</v>
      </c>
      <c r="J76" s="31">
        <v>637</v>
      </c>
    </row>
    <row r="77" spans="1:10" ht="11.25">
      <c r="A77" s="40" t="s">
        <v>99</v>
      </c>
      <c r="B77" s="233">
        <v>7975</v>
      </c>
      <c r="C77" s="234">
        <v>4245</v>
      </c>
      <c r="D77" s="234">
        <v>6537</v>
      </c>
      <c r="E77" s="234">
        <v>1713</v>
      </c>
      <c r="F77" s="234">
        <v>22</v>
      </c>
      <c r="G77" s="234">
        <v>-82</v>
      </c>
      <c r="H77" s="235">
        <v>20410</v>
      </c>
      <c r="I77" s="234">
        <v>-471</v>
      </c>
      <c r="J77" s="235">
        <v>19939</v>
      </c>
    </row>
    <row r="78" spans="1:10" ht="11.25">
      <c r="A78" s="36" t="s">
        <v>112</v>
      </c>
      <c r="B78" s="149">
        <v>3370</v>
      </c>
      <c r="C78" s="26">
        <v>2310</v>
      </c>
      <c r="D78" s="26">
        <v>2054</v>
      </c>
      <c r="E78" s="26">
        <v>233</v>
      </c>
      <c r="F78" s="26">
        <v>336</v>
      </c>
      <c r="G78" s="26">
        <v>-336</v>
      </c>
      <c r="H78" s="27">
        <v>7968</v>
      </c>
      <c r="I78" s="26">
        <v>-58</v>
      </c>
      <c r="J78" s="27">
        <v>7909</v>
      </c>
    </row>
    <row r="79" spans="1:10" ht="11.25">
      <c r="A79" s="36" t="s">
        <v>148</v>
      </c>
      <c r="B79" s="149">
        <v>1273</v>
      </c>
      <c r="C79" s="26">
        <v>328</v>
      </c>
      <c r="D79" s="26">
        <v>80</v>
      </c>
      <c r="E79" s="26">
        <v>583</v>
      </c>
      <c r="F79" s="26">
        <v>0</v>
      </c>
      <c r="G79" s="26">
        <v>-238</v>
      </c>
      <c r="H79" s="27">
        <v>2026</v>
      </c>
      <c r="I79" s="26">
        <v>-76</v>
      </c>
      <c r="J79" s="27">
        <v>1950</v>
      </c>
    </row>
    <row r="80" spans="1:10" ht="11.25">
      <c r="A80" s="38" t="s">
        <v>118</v>
      </c>
      <c r="B80" s="150">
        <v>4</v>
      </c>
      <c r="C80" s="30">
        <v>0</v>
      </c>
      <c r="D80" s="30">
        <v>0</v>
      </c>
      <c r="E80" s="30">
        <v>2</v>
      </c>
      <c r="F80" s="30">
        <v>4</v>
      </c>
      <c r="G80" s="30">
        <v>0</v>
      </c>
      <c r="H80" s="31">
        <v>10</v>
      </c>
      <c r="I80" s="30">
        <v>-3</v>
      </c>
      <c r="J80" s="31">
        <v>6</v>
      </c>
    </row>
    <row r="81" spans="1:10" ht="11.25">
      <c r="A81" s="137" t="s">
        <v>100</v>
      </c>
      <c r="B81" s="247">
        <v>12622</v>
      </c>
      <c r="C81" s="248">
        <v>6883</v>
      </c>
      <c r="D81" s="248">
        <v>8670</v>
      </c>
      <c r="E81" s="248">
        <v>2531</v>
      </c>
      <c r="F81" s="248">
        <v>362</v>
      </c>
      <c r="G81" s="248">
        <v>-656</v>
      </c>
      <c r="H81" s="249">
        <v>30413</v>
      </c>
      <c r="I81" s="248">
        <v>-608</v>
      </c>
      <c r="J81" s="249">
        <v>29805</v>
      </c>
    </row>
    <row r="82" spans="1:10" ht="11.25">
      <c r="A82" s="250" t="s">
        <v>73</v>
      </c>
      <c r="B82" s="251">
        <v>20</v>
      </c>
      <c r="C82" s="252">
        <v>1</v>
      </c>
      <c r="D82" s="252">
        <v>1</v>
      </c>
      <c r="E82" s="252">
        <v>292</v>
      </c>
      <c r="F82" s="252">
        <v>342</v>
      </c>
      <c r="G82" s="252"/>
      <c r="H82" s="253"/>
      <c r="I82" s="252"/>
      <c r="J82" s="253"/>
    </row>
    <row r="84" spans="1:10" ht="52.5">
      <c r="A84" s="254" t="s">
        <v>5</v>
      </c>
      <c r="B84" s="255" t="s">
        <v>95</v>
      </c>
      <c r="C84" s="255" t="s">
        <v>101</v>
      </c>
      <c r="D84" s="255" t="s">
        <v>102</v>
      </c>
      <c r="E84" s="255" t="s">
        <v>184</v>
      </c>
      <c r="F84" s="255" t="s">
        <v>132</v>
      </c>
      <c r="G84" s="255" t="s">
        <v>142</v>
      </c>
      <c r="H84" s="255" t="s">
        <v>226</v>
      </c>
      <c r="I84" s="255" t="s">
        <v>275</v>
      </c>
      <c r="J84" s="223" t="s">
        <v>227</v>
      </c>
    </row>
    <row r="85" spans="1:10" ht="11.25">
      <c r="A85" s="225" t="s">
        <v>438</v>
      </c>
      <c r="B85" s="226"/>
      <c r="C85" s="17"/>
      <c r="D85" s="17"/>
      <c r="E85" s="17"/>
      <c r="F85" s="17"/>
      <c r="G85" s="17"/>
      <c r="H85" s="227"/>
      <c r="I85" s="17"/>
      <c r="J85" s="227"/>
    </row>
    <row r="86" spans="1:10" ht="11.25">
      <c r="A86" s="123"/>
      <c r="B86" s="228"/>
      <c r="C86" s="124"/>
      <c r="D86" s="124"/>
      <c r="E86" s="124"/>
      <c r="F86" s="124"/>
      <c r="G86" s="124"/>
      <c r="H86" s="125"/>
      <c r="I86" s="124"/>
      <c r="J86" s="125"/>
    </row>
    <row r="87" spans="1:10" s="236" customFormat="1" ht="11.25">
      <c r="A87" s="32" t="s">
        <v>4</v>
      </c>
      <c r="B87" s="229"/>
      <c r="C87" s="230"/>
      <c r="D87" s="230"/>
      <c r="E87" s="230"/>
      <c r="F87" s="230"/>
      <c r="G87" s="230"/>
      <c r="H87" s="231"/>
      <c r="I87" s="230"/>
      <c r="J87" s="231"/>
    </row>
    <row r="88" spans="1:10" s="236" customFormat="1" ht="11.25">
      <c r="A88" s="32" t="s">
        <v>74</v>
      </c>
      <c r="B88" s="233">
        <v>1366</v>
      </c>
      <c r="C88" s="234">
        <v>325</v>
      </c>
      <c r="D88" s="234">
        <v>110</v>
      </c>
      <c r="E88" s="234">
        <v>274</v>
      </c>
      <c r="F88" s="234">
        <v>-220</v>
      </c>
      <c r="G88" s="234">
        <v>-4</v>
      </c>
      <c r="H88" s="235">
        <v>1851</v>
      </c>
      <c r="I88" s="234">
        <v>-71</v>
      </c>
      <c r="J88" s="235">
        <v>1780</v>
      </c>
    </row>
    <row r="89" spans="1:10" ht="11.25">
      <c r="A89" s="36" t="s">
        <v>172</v>
      </c>
      <c r="B89" s="149">
        <v>-76</v>
      </c>
      <c r="C89" s="26">
        <v>123</v>
      </c>
      <c r="D89" s="26">
        <v>-31</v>
      </c>
      <c r="E89" s="26">
        <v>-1</v>
      </c>
      <c r="F89" s="26">
        <v>-4</v>
      </c>
      <c r="G89" s="26">
        <v>0</v>
      </c>
      <c r="H89" s="27">
        <v>11</v>
      </c>
      <c r="I89" s="26">
        <v>45</v>
      </c>
      <c r="J89" s="27">
        <v>56</v>
      </c>
    </row>
    <row r="90" spans="1:10" ht="12" customHeight="1">
      <c r="A90" s="238" t="s">
        <v>192</v>
      </c>
      <c r="B90" s="149">
        <v>175</v>
      </c>
      <c r="C90" s="26">
        <v>138</v>
      </c>
      <c r="D90" s="26">
        <v>84</v>
      </c>
      <c r="E90" s="26">
        <v>10</v>
      </c>
      <c r="F90" s="26">
        <v>0</v>
      </c>
      <c r="G90" s="26">
        <v>0</v>
      </c>
      <c r="H90" s="27">
        <v>407</v>
      </c>
      <c r="I90" s="26">
        <v>3</v>
      </c>
      <c r="J90" s="27">
        <v>410</v>
      </c>
    </row>
    <row r="91" spans="1:10" ht="12" customHeight="1">
      <c r="A91" s="238" t="s">
        <v>117</v>
      </c>
      <c r="B91" s="149">
        <v>-181</v>
      </c>
      <c r="C91" s="26">
        <v>-37</v>
      </c>
      <c r="D91" s="26">
        <v>0</v>
      </c>
      <c r="E91" s="26">
        <v>-26</v>
      </c>
      <c r="F91" s="26">
        <v>-4</v>
      </c>
      <c r="G91" s="26">
        <v>2</v>
      </c>
      <c r="H91" s="27">
        <v>-246</v>
      </c>
      <c r="I91" s="26">
        <v>9</v>
      </c>
      <c r="J91" s="27">
        <v>-237</v>
      </c>
    </row>
    <row r="92" spans="1:10" ht="12" customHeight="1">
      <c r="A92" s="238" t="s">
        <v>8</v>
      </c>
      <c r="B92" s="149">
        <v>64</v>
      </c>
      <c r="C92" s="26">
        <v>8</v>
      </c>
      <c r="D92" s="26">
        <v>0</v>
      </c>
      <c r="E92" s="26">
        <v>0</v>
      </c>
      <c r="F92" s="26">
        <v>0</v>
      </c>
      <c r="G92" s="26">
        <v>-2</v>
      </c>
      <c r="H92" s="27">
        <v>70</v>
      </c>
      <c r="I92" s="26">
        <v>0</v>
      </c>
      <c r="J92" s="27">
        <v>70</v>
      </c>
    </row>
    <row r="93" spans="1:10" ht="12" customHeight="1">
      <c r="A93" s="238" t="s">
        <v>193</v>
      </c>
      <c r="B93" s="149">
        <v>-28</v>
      </c>
      <c r="C93" s="26">
        <v>-279</v>
      </c>
      <c r="D93" s="26">
        <v>34</v>
      </c>
      <c r="E93" s="26">
        <v>113</v>
      </c>
      <c r="F93" s="26">
        <v>-2</v>
      </c>
      <c r="G93" s="26">
        <v>0</v>
      </c>
      <c r="H93" s="27">
        <v>-162</v>
      </c>
      <c r="I93" s="26">
        <v>-1</v>
      </c>
      <c r="J93" s="27">
        <v>-163</v>
      </c>
    </row>
    <row r="94" spans="1:10" ht="12" customHeight="1">
      <c r="A94" s="48" t="s">
        <v>173</v>
      </c>
      <c r="B94" s="150">
        <v>2</v>
      </c>
      <c r="C94" s="30">
        <v>0</v>
      </c>
      <c r="D94" s="30">
        <v>0</v>
      </c>
      <c r="E94" s="30">
        <v>0</v>
      </c>
      <c r="F94" s="30">
        <v>0</v>
      </c>
      <c r="G94" s="30">
        <v>0</v>
      </c>
      <c r="H94" s="31">
        <v>2</v>
      </c>
      <c r="I94" s="30">
        <v>0</v>
      </c>
      <c r="J94" s="31">
        <v>2</v>
      </c>
    </row>
    <row r="95" spans="1:10" s="236" customFormat="1" ht="12" customHeight="1">
      <c r="A95" s="32" t="s">
        <v>126</v>
      </c>
      <c r="B95" s="233">
        <v>1322</v>
      </c>
      <c r="C95" s="234">
        <v>278</v>
      </c>
      <c r="D95" s="234">
        <v>197</v>
      </c>
      <c r="E95" s="234">
        <v>370</v>
      </c>
      <c r="F95" s="234">
        <v>-230</v>
      </c>
      <c r="G95" s="234">
        <v>-4</v>
      </c>
      <c r="H95" s="235">
        <v>1933</v>
      </c>
      <c r="I95" s="234">
        <v>-15</v>
      </c>
      <c r="J95" s="235">
        <v>1918</v>
      </c>
    </row>
    <row r="96" spans="1:10" ht="12" customHeight="1">
      <c r="A96" s="38" t="s">
        <v>171</v>
      </c>
      <c r="B96" s="150">
        <v>-266</v>
      </c>
      <c r="C96" s="30">
        <v>-11</v>
      </c>
      <c r="D96" s="30">
        <v>-24</v>
      </c>
      <c r="E96" s="30">
        <v>-121</v>
      </c>
      <c r="F96" s="30">
        <v>71</v>
      </c>
      <c r="G96" s="30">
        <v>0</v>
      </c>
      <c r="H96" s="31">
        <v>-351</v>
      </c>
      <c r="I96" s="30">
        <v>15</v>
      </c>
      <c r="J96" s="31">
        <v>-336</v>
      </c>
    </row>
    <row r="97" spans="1:10" s="236" customFormat="1" ht="12" customHeight="1">
      <c r="A97" s="137" t="s">
        <v>127</v>
      </c>
      <c r="B97" s="239">
        <v>1056</v>
      </c>
      <c r="C97" s="132">
        <v>267</v>
      </c>
      <c r="D97" s="132">
        <v>173</v>
      </c>
      <c r="E97" s="132">
        <v>249</v>
      </c>
      <c r="F97" s="132">
        <v>-159</v>
      </c>
      <c r="G97" s="132">
        <v>-4</v>
      </c>
      <c r="H97" s="133">
        <v>1582</v>
      </c>
      <c r="I97" s="132">
        <v>0</v>
      </c>
      <c r="J97" s="133">
        <v>1582</v>
      </c>
    </row>
    <row r="98" spans="1:10" s="237" customFormat="1" ht="12" customHeight="1">
      <c r="A98" s="240" t="s">
        <v>72</v>
      </c>
      <c r="B98" s="241">
        <v>-191</v>
      </c>
      <c r="C98" s="242">
        <v>-60</v>
      </c>
      <c r="D98" s="242">
        <v>-62</v>
      </c>
      <c r="E98" s="242">
        <v>286</v>
      </c>
      <c r="F98" s="242">
        <v>27</v>
      </c>
      <c r="G98" s="242"/>
      <c r="H98" s="243"/>
      <c r="I98" s="242"/>
      <c r="J98" s="243"/>
    </row>
    <row r="99" spans="1:10" ht="11.25">
      <c r="A99" s="244"/>
      <c r="B99" s="233"/>
      <c r="C99" s="234"/>
      <c r="D99" s="234"/>
      <c r="E99" s="234"/>
      <c r="F99" s="234"/>
      <c r="G99" s="234"/>
      <c r="H99" s="235"/>
      <c r="I99" s="234"/>
      <c r="J99" s="235"/>
    </row>
    <row r="100" spans="1:10" ht="11.25">
      <c r="A100" s="40" t="s">
        <v>98</v>
      </c>
      <c r="B100" s="245"/>
      <c r="C100" s="246"/>
      <c r="D100" s="246"/>
      <c r="E100" s="246"/>
      <c r="F100" s="246"/>
      <c r="G100" s="246"/>
      <c r="H100" s="95"/>
      <c r="I100" s="246"/>
      <c r="J100" s="95"/>
    </row>
    <row r="101" spans="1:10" ht="11.25">
      <c r="A101" s="36" t="s">
        <v>154</v>
      </c>
      <c r="B101" s="149">
        <v>6541</v>
      </c>
      <c r="C101" s="26">
        <v>3004</v>
      </c>
      <c r="D101" s="26">
        <v>6047</v>
      </c>
      <c r="E101" s="26">
        <v>1374</v>
      </c>
      <c r="F101" s="26">
        <v>0</v>
      </c>
      <c r="G101" s="26">
        <v>-73</v>
      </c>
      <c r="H101" s="27">
        <v>16893</v>
      </c>
      <c r="I101" s="26">
        <v>-693</v>
      </c>
      <c r="J101" s="27">
        <v>16200</v>
      </c>
    </row>
    <row r="102" spans="1:10" ht="11.25">
      <c r="A102" s="36" t="s">
        <v>130</v>
      </c>
      <c r="B102" s="149">
        <v>1833</v>
      </c>
      <c r="C102" s="26">
        <v>220</v>
      </c>
      <c r="D102" s="26">
        <v>0</v>
      </c>
      <c r="E102" s="26">
        <v>188</v>
      </c>
      <c r="F102" s="26">
        <v>5</v>
      </c>
      <c r="G102" s="26">
        <v>-5</v>
      </c>
      <c r="H102" s="27">
        <v>2241</v>
      </c>
      <c r="I102" s="26">
        <v>-11</v>
      </c>
      <c r="J102" s="27">
        <v>2230</v>
      </c>
    </row>
    <row r="103" spans="1:10" ht="11.25">
      <c r="A103" s="38" t="s">
        <v>131</v>
      </c>
      <c r="B103" s="150">
        <v>0</v>
      </c>
      <c r="C103" s="30">
        <v>475</v>
      </c>
      <c r="D103" s="30">
        <v>0</v>
      </c>
      <c r="E103" s="30">
        <v>144</v>
      </c>
      <c r="F103" s="30">
        <v>0</v>
      </c>
      <c r="G103" s="30">
        <v>0</v>
      </c>
      <c r="H103" s="31">
        <v>619</v>
      </c>
      <c r="I103" s="30">
        <v>0</v>
      </c>
      <c r="J103" s="31">
        <v>619</v>
      </c>
    </row>
    <row r="104" spans="1:10" ht="11.25">
      <c r="A104" s="40" t="s">
        <v>99</v>
      </c>
      <c r="B104" s="233">
        <v>8374</v>
      </c>
      <c r="C104" s="234">
        <v>3699</v>
      </c>
      <c r="D104" s="234">
        <v>6047</v>
      </c>
      <c r="E104" s="234">
        <v>1706</v>
      </c>
      <c r="F104" s="234">
        <v>5</v>
      </c>
      <c r="G104" s="234">
        <v>-78</v>
      </c>
      <c r="H104" s="235">
        <v>19753</v>
      </c>
      <c r="I104" s="234">
        <v>-704</v>
      </c>
      <c r="J104" s="235">
        <v>19049</v>
      </c>
    </row>
    <row r="105" spans="1:10" ht="11.25">
      <c r="A105" s="36" t="s">
        <v>112</v>
      </c>
      <c r="B105" s="149">
        <v>3654</v>
      </c>
      <c r="C105" s="26">
        <v>2273</v>
      </c>
      <c r="D105" s="26">
        <v>2337</v>
      </c>
      <c r="E105" s="26">
        <v>319</v>
      </c>
      <c r="F105" s="26">
        <v>374</v>
      </c>
      <c r="G105" s="26">
        <v>-374</v>
      </c>
      <c r="H105" s="27">
        <v>8583</v>
      </c>
      <c r="I105" s="26">
        <v>-170</v>
      </c>
      <c r="J105" s="27">
        <v>8413</v>
      </c>
    </row>
    <row r="106" spans="1:10" ht="11.25">
      <c r="A106" s="36" t="s">
        <v>148</v>
      </c>
      <c r="B106" s="149">
        <v>1177</v>
      </c>
      <c r="C106" s="26">
        <v>329</v>
      </c>
      <c r="D106" s="26">
        <v>133</v>
      </c>
      <c r="E106" s="26">
        <v>524</v>
      </c>
      <c r="F106" s="26">
        <v>0</v>
      </c>
      <c r="G106" s="26">
        <v>-263</v>
      </c>
      <c r="H106" s="27">
        <v>1900</v>
      </c>
      <c r="I106" s="26">
        <v>-44</v>
      </c>
      <c r="J106" s="27">
        <v>1856</v>
      </c>
    </row>
    <row r="107" spans="1:10" ht="11.25">
      <c r="A107" s="38" t="s">
        <v>118</v>
      </c>
      <c r="B107" s="150">
        <v>5</v>
      </c>
      <c r="C107" s="30">
        <v>0</v>
      </c>
      <c r="D107" s="30">
        <v>0</v>
      </c>
      <c r="E107" s="30">
        <v>3</v>
      </c>
      <c r="F107" s="30">
        <v>5</v>
      </c>
      <c r="G107" s="30">
        <v>0</v>
      </c>
      <c r="H107" s="31">
        <v>13</v>
      </c>
      <c r="I107" s="30">
        <v>-4</v>
      </c>
      <c r="J107" s="31">
        <v>9</v>
      </c>
    </row>
    <row r="108" spans="1:10" ht="11.25">
      <c r="A108" s="137" t="s">
        <v>100</v>
      </c>
      <c r="B108" s="247">
        <v>13210</v>
      </c>
      <c r="C108" s="248">
        <v>6301</v>
      </c>
      <c r="D108" s="248">
        <v>8517</v>
      </c>
      <c r="E108" s="248">
        <v>2552</v>
      </c>
      <c r="F108" s="248">
        <v>384</v>
      </c>
      <c r="G108" s="248">
        <v>-715</v>
      </c>
      <c r="H108" s="249">
        <v>30249</v>
      </c>
      <c r="I108" s="248">
        <v>-922</v>
      </c>
      <c r="J108" s="249">
        <v>29327</v>
      </c>
    </row>
    <row r="109" spans="1:10" ht="11.25">
      <c r="A109" s="250" t="s">
        <v>73</v>
      </c>
      <c r="B109" s="251">
        <v>31</v>
      </c>
      <c r="C109" s="252">
        <v>2</v>
      </c>
      <c r="D109" s="252">
        <v>1</v>
      </c>
      <c r="E109" s="252">
        <v>310</v>
      </c>
      <c r="F109" s="252">
        <v>371</v>
      </c>
      <c r="G109" s="252"/>
      <c r="H109" s="253"/>
      <c r="I109" s="252"/>
      <c r="J109" s="253"/>
    </row>
  </sheetData>
  <sheetProtection/>
  <printOptions horizontalCentered="1"/>
  <pageMargins left="0.42" right="0.17" top="0.5511811023622047" bottom="0.31496062992125984" header="0.5118110236220472" footer="0.5118110236220472"/>
  <pageSetup horizontalDpi="600" verticalDpi="600" orientation="portrait" paperSize="9" scale="70" r:id="rId1"/>
  <rowBreaks count="1" manualBreakCount="1">
    <brk id="56"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AEGON NV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Group Finance</dc:creator>
  <cp:keywords/>
  <dc:description/>
  <cp:lastModifiedBy>Noltenius, Marcelle</cp:lastModifiedBy>
  <cp:lastPrinted>2014-02-19T16:35:21Z</cp:lastPrinted>
  <dcterms:created xsi:type="dcterms:W3CDTF">2001-09-27T09:36:27Z</dcterms:created>
  <dcterms:modified xsi:type="dcterms:W3CDTF">2014-02-19T17:36:49Z</dcterms:modified>
  <cp:category/>
  <cp:version/>
  <cp:contentType/>
  <cp:contentStatus/>
</cp:coreProperties>
</file>